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6" rupBuild="22527"/>
  <workbookPr codeName="ThisWorkbook"/>
  <mc:AlternateContent xmlns:mc="http://schemas.openxmlformats.org/markup-compatibility/2006">
    <mc:Choice Requires="x15">
      <x15ac:absPath xmlns:x15ac="http://schemas.microsoft.com/office/spreadsheetml/2010/11/ac" url="C:\Users\Gustavo\Documents\Pesquisa\Buffer_Optimization_Malte\Poster\"/>
    </mc:Choice>
  </mc:AlternateContent>
  <xr:revisionPtr revIDLastSave="0" documentId="13_ncr:1_{1B600379-E939-43AE-9293-C47496B9B05E}" xr6:coauthVersionLast="45" xr6:coauthVersionMax="45" xr10:uidLastSave="{00000000-0000-0000-0000-000000000000}"/>
  <bookViews>
    <workbookView xWindow="-108" yWindow="-108" windowWidth="23256" windowHeight="12576" xr2:uid="{00000000-000D-0000-FFFF-FFFF00000000}"/>
  </bookViews>
  <sheets>
    <sheet name="Heuristics" sheetId="3" r:id="rId1"/>
    <sheet name="LS" sheetId="7" r:id="rId2"/>
    <sheet name="Lookahead" sheetId="11" r:id="rId3"/>
  </sheets>
  <calcPr calcId="19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</xcalcf:calcFeatures>
    </ext>
  </extLst>
</workbook>
</file>

<file path=xl/calcChain.xml><?xml version="1.0" encoding="utf-8"?>
<calcChain xmlns="http://schemas.openxmlformats.org/spreadsheetml/2006/main">
  <c r="K49" i="11" l="1"/>
  <c r="I49" i="11"/>
  <c r="G49" i="11" l="1"/>
  <c r="M49" i="7"/>
  <c r="E49" i="7"/>
  <c r="L49" i="7"/>
  <c r="H49" i="7"/>
  <c r="G49" i="7"/>
  <c r="N49" i="3"/>
  <c r="M49" i="3"/>
  <c r="L49" i="3"/>
  <c r="K49" i="3"/>
  <c r="J49" i="3"/>
  <c r="I49" i="3"/>
  <c r="H49" i="3"/>
  <c r="G49" i="3"/>
  <c r="F49" i="3"/>
  <c r="E49" i="3"/>
</calcChain>
</file>

<file path=xl/sharedStrings.xml><?xml version="1.0" encoding="utf-8"?>
<sst xmlns="http://schemas.openxmlformats.org/spreadsheetml/2006/main" count="175" uniqueCount="27">
  <si>
    <t>Shortest PT</t>
  </si>
  <si>
    <t>Shortest PT Station</t>
  </si>
  <si>
    <t>Average</t>
  </si>
  <si>
    <t>Instance Name</t>
  </si>
  <si>
    <t>NS</t>
  </si>
  <si>
    <t>CT</t>
  </si>
  <si>
    <t>Buxey</t>
  </si>
  <si>
    <t>Gunther</t>
  </si>
  <si>
    <t>Hahn</t>
  </si>
  <si>
    <t>Heskia</t>
  </si>
  <si>
    <t>Lutz1</t>
  </si>
  <si>
    <t>Mitchell</t>
  </si>
  <si>
    <t>Roszieg</t>
  </si>
  <si>
    <t>Sawyer</t>
  </si>
  <si>
    <t>Fifo</t>
  </si>
  <si>
    <t>UW</t>
  </si>
  <si>
    <t>IT</t>
  </si>
  <si>
    <t/>
  </si>
  <si>
    <t>LS</t>
  </si>
  <si>
    <t>short run</t>
  </si>
  <si>
    <t>full run</t>
  </si>
  <si>
    <t>mi</t>
  </si>
  <si>
    <t>[</t>
  </si>
  <si>
    <t>]</t>
  </si>
  <si>
    <t>Random start</t>
  </si>
  <si>
    <t>Comb2</t>
  </si>
  <si>
    <t>Comb3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</si>
</sst>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fonts count="1" x14ac:knownFonts="1">
    <font>
      <sz val="11"/>
      <color theme="1"/>
      <name val="Calibri"/>
      <family val="2"/>
      <scheme val="minor"/>
    </font>
  </fonts>
  <fills count="2">
    <fill>
      <patternFill patternType="none"/>
    </fill>
    <fill>
      <patternFill patternType="gray125"/>
    </fill>
  </fills>
  <borders count="1">
    <border>
      <left/>
      <right/>
      <top/>
      <bottom/>
      <diagonal/>
    </border>
  </borders>
  <cellStyleXfs count="1">
    <xf numFmtId="0" fontId="0" fillId="0" borderId="0"/>
  </cellStyleXfs>
  <cellXfs count="3">
    <xf numFmtId="0" fontId="0" fillId="0" borderId="0" xfId="0"/>
    <xf numFmtId="49" fontId="0" fillId="0" borderId="0" xfId="0" applyNumberFormat="1"/>
    <xf numFmtId="0" fontId="0" fillId="0" borderId="0" xfId="0" applyNumberFormat="1"/>
  </cellXfs>
  <cellStyles count="1">
    <cellStyle name="Normal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Yu Gothic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Yu Gothic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CC24F210-751A-4599-B7FE-6204BAE11737}">
  <dimension ref="B2:AI49"/>
  <sheetViews>
    <sheetView tabSelected="1" workbookViewId="0">
      <selection activeCell="H1" sqref="H1"/>
    </sheetView>
  </sheetViews>
  <sheetFormatPr defaultRowHeight="14.4" x14ac:dyDescent="0.3"/>
  <cols>
    <col min="6" max="6" width="10.21875" bestFit="1" customWidth="1"/>
    <col min="7" max="7" width="16.5546875" bestFit="1" customWidth="1"/>
    <col min="8" max="8" width="10.44140625" bestFit="1" customWidth="1"/>
    <col min="9" max="9" width="11.44140625" bestFit="1" customWidth="1"/>
  </cols>
  <sheetData>
    <row r="2" spans="2:14" x14ac:dyDescent="0.3">
      <c r="B2" t="s">
        <v>3</v>
      </c>
      <c r="C2" t="s">
        <v>4</v>
      </c>
      <c r="D2" t="s">
        <v>5</v>
      </c>
      <c r="E2" t="s">
        <v>14</v>
      </c>
      <c r="G2" t="s">
        <v>0</v>
      </c>
      <c r="I2" t="s">
        <v>1</v>
      </c>
      <c r="K2" t="s">
        <v>15</v>
      </c>
      <c r="M2" t="s">
        <v>16</v>
      </c>
    </row>
    <row r="3" spans="2:14" x14ac:dyDescent="0.3">
      <c r="B3" t="s">
        <v>6</v>
      </c>
      <c r="C3">
        <v>7</v>
      </c>
      <c r="D3">
        <v>48</v>
      </c>
      <c r="E3">
        <v>0.47681139791912602</v>
      </c>
      <c r="F3">
        <v>0.47882364632866198</v>
      </c>
      <c r="G3">
        <v>0.47501480009081298</v>
      </c>
      <c r="H3">
        <v>0.47705670433396702</v>
      </c>
      <c r="I3">
        <v>0.44036380980339801</v>
      </c>
      <c r="J3">
        <v>0.44223829545976001</v>
      </c>
      <c r="K3">
        <v>0.41896466277504102</v>
      </c>
      <c r="L3">
        <v>0.42081728412761299</v>
      </c>
      <c r="M3">
        <v>0.46399800371793398</v>
      </c>
      <c r="N3">
        <v>0.46632690856276698</v>
      </c>
    </row>
    <row r="4" spans="2:14" x14ac:dyDescent="0.3">
      <c r="B4" t="s">
        <v>6</v>
      </c>
      <c r="C4">
        <v>8</v>
      </c>
      <c r="D4">
        <v>42</v>
      </c>
      <c r="E4">
        <v>0.62823764865001996</v>
      </c>
      <c r="F4">
        <v>0.63082075842962604</v>
      </c>
      <c r="G4">
        <v>0.62295035742592997</v>
      </c>
      <c r="H4">
        <v>0.62548433283955696</v>
      </c>
      <c r="I4">
        <v>0.53432733753171202</v>
      </c>
      <c r="J4">
        <v>0.536860519611146</v>
      </c>
      <c r="K4">
        <v>0.49171572294240101</v>
      </c>
      <c r="L4">
        <v>0.49402708407514201</v>
      </c>
      <c r="M4">
        <v>0.58209211591287702</v>
      </c>
      <c r="N4">
        <v>0.585038598372837</v>
      </c>
    </row>
    <row r="5" spans="2:14" x14ac:dyDescent="0.3">
      <c r="B5" t="s">
        <v>6</v>
      </c>
      <c r="C5">
        <v>9</v>
      </c>
      <c r="D5">
        <v>38</v>
      </c>
      <c r="E5">
        <v>0.21327721836412</v>
      </c>
      <c r="F5">
        <v>0.21447385306445099</v>
      </c>
      <c r="G5">
        <v>0.21316985143562101</v>
      </c>
      <c r="H5">
        <v>0.21416979142152201</v>
      </c>
      <c r="I5">
        <v>0.21282241443267599</v>
      </c>
      <c r="J5">
        <v>0.21392165636378399</v>
      </c>
      <c r="K5">
        <v>0.21338433666989001</v>
      </c>
      <c r="L5">
        <v>0.21450566333011001</v>
      </c>
      <c r="M5">
        <v>0.213473517505119</v>
      </c>
      <c r="N5">
        <v>0.21460755392345299</v>
      </c>
    </row>
    <row r="6" spans="2:14" x14ac:dyDescent="0.3">
      <c r="B6" t="s">
        <v>6</v>
      </c>
      <c r="C6">
        <v>10</v>
      </c>
      <c r="D6">
        <v>34</v>
      </c>
      <c r="E6">
        <v>0.49486964417051998</v>
      </c>
      <c r="F6">
        <v>0.49661035582947999</v>
      </c>
      <c r="G6">
        <v>0.49503485826617499</v>
      </c>
      <c r="H6">
        <v>0.49674638067187898</v>
      </c>
      <c r="I6">
        <v>0.469727858283777</v>
      </c>
      <c r="J6">
        <v>0.47134785600193801</v>
      </c>
      <c r="K6">
        <v>0.46222366684127603</v>
      </c>
      <c r="L6">
        <v>0.464018833158724</v>
      </c>
      <c r="M6">
        <v>0.48767758436696801</v>
      </c>
      <c r="N6">
        <v>0.48934420134731699</v>
      </c>
    </row>
    <row r="7" spans="2:14" x14ac:dyDescent="0.3">
      <c r="B7" t="s">
        <v>6</v>
      </c>
      <c r="C7">
        <v>11</v>
      </c>
      <c r="D7">
        <v>31</v>
      </c>
      <c r="E7">
        <v>0.74989955183705603</v>
      </c>
      <c r="F7">
        <v>0.75191425347267804</v>
      </c>
      <c r="G7">
        <v>0.74211833023388096</v>
      </c>
      <c r="H7">
        <v>0.74433972286346395</v>
      </c>
      <c r="I7">
        <v>0.62402836272533102</v>
      </c>
      <c r="J7">
        <v>0.62594898240741204</v>
      </c>
      <c r="K7">
        <v>0.477535834058745</v>
      </c>
      <c r="L7">
        <v>0.479863103994352</v>
      </c>
      <c r="M7">
        <v>0.70063449949207302</v>
      </c>
      <c r="N7">
        <v>0.70262532351677598</v>
      </c>
    </row>
    <row r="8" spans="2:14" x14ac:dyDescent="0.3">
      <c r="B8" t="s">
        <v>6</v>
      </c>
      <c r="C8">
        <v>12</v>
      </c>
      <c r="D8">
        <v>29</v>
      </c>
      <c r="E8">
        <v>0.21677234587574801</v>
      </c>
      <c r="F8">
        <v>0.217976680672925</v>
      </c>
      <c r="G8">
        <v>0.214340643830571</v>
      </c>
      <c r="H8">
        <v>0.215625373868544</v>
      </c>
      <c r="I8">
        <v>0.16330699175104901</v>
      </c>
      <c r="J8">
        <v>0.164324158691429</v>
      </c>
      <c r="K8">
        <v>8.6378193676881598E-2</v>
      </c>
      <c r="L8">
        <v>8.7209705482782299E-2</v>
      </c>
      <c r="M8">
        <v>0.18519714283091199</v>
      </c>
      <c r="N8">
        <v>0.186301618231034</v>
      </c>
    </row>
    <row r="9" spans="2:14" x14ac:dyDescent="0.3">
      <c r="B9" t="s">
        <v>7</v>
      </c>
      <c r="C9">
        <v>6</v>
      </c>
      <c r="D9">
        <v>77</v>
      </c>
      <c r="E9">
        <v>6.2014561595736897</v>
      </c>
      <c r="F9">
        <v>6.2210146368864896</v>
      </c>
      <c r="G9">
        <v>6.0753609491763099</v>
      </c>
      <c r="H9">
        <v>6.09339512225226</v>
      </c>
      <c r="I9">
        <v>5.5457053448378799</v>
      </c>
      <c r="J9">
        <v>5.5636692980192501</v>
      </c>
      <c r="K9">
        <v>4.85380401628497</v>
      </c>
      <c r="L9">
        <v>4.8717224122864504</v>
      </c>
      <c r="M9">
        <v>5.5195393007601696</v>
      </c>
      <c r="N9">
        <v>5.5397724849541197</v>
      </c>
    </row>
    <row r="10" spans="2:14" x14ac:dyDescent="0.3">
      <c r="B10" t="s">
        <v>7</v>
      </c>
      <c r="C10">
        <v>7</v>
      </c>
      <c r="D10">
        <v>64</v>
      </c>
      <c r="E10">
        <v>5.6103573223940204</v>
      </c>
      <c r="F10">
        <v>5.6267258918916898</v>
      </c>
      <c r="G10">
        <v>5.4836284384172096</v>
      </c>
      <c r="H10">
        <v>5.5022565173349998</v>
      </c>
      <c r="I10">
        <v>4.7357588533378401</v>
      </c>
      <c r="J10">
        <v>4.75021636790109</v>
      </c>
      <c r="K10">
        <v>3.9810532468616602</v>
      </c>
      <c r="L10">
        <v>3.9966214434038201</v>
      </c>
      <c r="M10">
        <v>4.6255070187801</v>
      </c>
      <c r="N10">
        <v>4.6440883794499799</v>
      </c>
    </row>
    <row r="11" spans="2:14" x14ac:dyDescent="0.3">
      <c r="B11" t="s">
        <v>7</v>
      </c>
      <c r="C11">
        <v>8</v>
      </c>
      <c r="D11">
        <v>56</v>
      </c>
      <c r="E11">
        <v>6.1354729476694798</v>
      </c>
      <c r="F11">
        <v>6.1528449470673703</v>
      </c>
      <c r="G11">
        <v>6.0143901636752197</v>
      </c>
      <c r="H11">
        <v>6.0336477124309704</v>
      </c>
      <c r="I11">
        <v>5.2832536003328903</v>
      </c>
      <c r="J11">
        <v>5.3002476386051596</v>
      </c>
      <c r="K11">
        <v>4.7013194902992499</v>
      </c>
      <c r="L11">
        <v>4.7188555974200499</v>
      </c>
      <c r="M11">
        <v>5.1829966729473496</v>
      </c>
      <c r="N11">
        <v>5.1993360704154803</v>
      </c>
    </row>
    <row r="12" spans="2:14" x14ac:dyDescent="0.3">
      <c r="B12" t="s">
        <v>7</v>
      </c>
      <c r="C12">
        <v>9</v>
      </c>
      <c r="D12">
        <v>54</v>
      </c>
      <c r="E12">
        <v>2.2183975542256098</v>
      </c>
      <c r="F12">
        <v>2.22603437559895</v>
      </c>
      <c r="G12">
        <v>2.1833009868982001</v>
      </c>
      <c r="H12">
        <v>2.1903029069071098</v>
      </c>
      <c r="I12">
        <v>1.7401922357342801</v>
      </c>
      <c r="J12">
        <v>1.7466385607258901</v>
      </c>
      <c r="K12">
        <v>1.32480348170643</v>
      </c>
      <c r="L12">
        <v>1.3315800270655</v>
      </c>
      <c r="M12">
        <v>1.9913944831122701</v>
      </c>
      <c r="N12">
        <v>1.9982710036133999</v>
      </c>
    </row>
    <row r="13" spans="2:14" x14ac:dyDescent="0.3">
      <c r="B13" t="s">
        <v>8</v>
      </c>
      <c r="C13">
        <v>3</v>
      </c>
      <c r="D13">
        <v>4659</v>
      </c>
      <c r="E13">
        <v>70.860958595902602</v>
      </c>
      <c r="F13">
        <v>71.217974147460197</v>
      </c>
      <c r="G13">
        <v>67.101448272692807</v>
      </c>
      <c r="H13">
        <v>67.397747441592898</v>
      </c>
      <c r="I13">
        <v>65.293114246593106</v>
      </c>
      <c r="J13">
        <v>65.633337539121101</v>
      </c>
      <c r="K13">
        <v>44.774596034553703</v>
      </c>
      <c r="L13">
        <v>45.038782536874898</v>
      </c>
      <c r="M13">
        <v>53.9634710364383</v>
      </c>
      <c r="N13">
        <v>54.253594320704501</v>
      </c>
    </row>
    <row r="14" spans="2:14" x14ac:dyDescent="0.3">
      <c r="B14" t="s">
        <v>8</v>
      </c>
      <c r="C14">
        <v>4</v>
      </c>
      <c r="D14">
        <v>3566</v>
      </c>
      <c r="E14">
        <v>63.479652310006898</v>
      </c>
      <c r="F14">
        <v>63.679449990878098</v>
      </c>
      <c r="G14">
        <v>62.792760920366099</v>
      </c>
      <c r="H14">
        <v>62.994032293919602</v>
      </c>
      <c r="I14">
        <v>57.645317584132002</v>
      </c>
      <c r="J14">
        <v>57.870261176930001</v>
      </c>
      <c r="K14">
        <v>49.023252421206003</v>
      </c>
      <c r="L14">
        <v>49.202581725135502</v>
      </c>
      <c r="M14">
        <v>59.200313920529901</v>
      </c>
      <c r="N14">
        <v>59.409680994724297</v>
      </c>
    </row>
    <row r="15" spans="2:14" x14ac:dyDescent="0.3">
      <c r="B15" t="s">
        <v>8</v>
      </c>
      <c r="C15">
        <v>5</v>
      </c>
      <c r="D15">
        <v>2744</v>
      </c>
      <c r="E15">
        <v>77.066507977500905</v>
      </c>
      <c r="F15">
        <v>77.309835355832504</v>
      </c>
      <c r="G15">
        <v>76.141182657026803</v>
      </c>
      <c r="H15">
        <v>76.372414064284698</v>
      </c>
      <c r="I15">
        <v>71.514327106796898</v>
      </c>
      <c r="J15">
        <v>71.724170083285799</v>
      </c>
      <c r="K15">
        <v>60.847511734911897</v>
      </c>
      <c r="L15">
        <v>61.0433851756572</v>
      </c>
      <c r="M15">
        <v>73.022159609375507</v>
      </c>
      <c r="N15">
        <v>73.223865814353402</v>
      </c>
    </row>
    <row r="16" spans="2:14" x14ac:dyDescent="0.3">
      <c r="B16" t="s">
        <v>8</v>
      </c>
      <c r="C16">
        <v>6</v>
      </c>
      <c r="D16">
        <v>2341</v>
      </c>
      <c r="E16">
        <v>132.441402607958</v>
      </c>
      <c r="F16">
        <v>132.787173725375</v>
      </c>
      <c r="G16">
        <v>128.45845115890901</v>
      </c>
      <c r="H16">
        <v>128.779143595189</v>
      </c>
      <c r="I16">
        <v>126.087901719549</v>
      </c>
      <c r="J16">
        <v>126.402975635823</v>
      </c>
      <c r="K16">
        <v>64.439545766952804</v>
      </c>
      <c r="L16">
        <v>64.708247728982201</v>
      </c>
      <c r="M16">
        <v>91.359677393771804</v>
      </c>
      <c r="N16">
        <v>91.687645318092606</v>
      </c>
    </row>
    <row r="17" spans="2:14" x14ac:dyDescent="0.3">
      <c r="B17" t="s">
        <v>8</v>
      </c>
      <c r="C17">
        <v>7</v>
      </c>
      <c r="D17">
        <v>2123</v>
      </c>
      <c r="E17">
        <v>102.987501421044</v>
      </c>
      <c r="F17">
        <v>103.272054281435</v>
      </c>
      <c r="G17">
        <v>99.080679121950297</v>
      </c>
      <c r="H17">
        <v>99.397396287885798</v>
      </c>
      <c r="I17">
        <v>89.769340987562899</v>
      </c>
      <c r="J17">
        <v>90.097367111610595</v>
      </c>
      <c r="K17">
        <v>26.012520817484901</v>
      </c>
      <c r="L17">
        <v>26.267257554608101</v>
      </c>
      <c r="M17">
        <v>70.422138317589699</v>
      </c>
      <c r="N17">
        <v>70.734826089189994</v>
      </c>
    </row>
    <row r="18" spans="2:14" x14ac:dyDescent="0.3">
      <c r="B18" t="s">
        <v>8</v>
      </c>
      <c r="C18">
        <v>8</v>
      </c>
      <c r="D18">
        <v>1827</v>
      </c>
      <c r="E18">
        <v>59.6194298036974</v>
      </c>
      <c r="F18">
        <v>59.795948378120798</v>
      </c>
      <c r="G18">
        <v>58.903324089597596</v>
      </c>
      <c r="H18">
        <v>59.085498910402301</v>
      </c>
      <c r="I18">
        <v>50.654074347494202</v>
      </c>
      <c r="J18">
        <v>50.798612490112703</v>
      </c>
      <c r="K18">
        <v>43.953232938939102</v>
      </c>
      <c r="L18">
        <v>44.106600335397196</v>
      </c>
      <c r="M18">
        <v>56.003138581376298</v>
      </c>
      <c r="N18">
        <v>56.173496775766502</v>
      </c>
    </row>
    <row r="19" spans="2:14" x14ac:dyDescent="0.3">
      <c r="B19" t="s">
        <v>8</v>
      </c>
      <c r="C19">
        <v>9</v>
      </c>
      <c r="D19">
        <v>1665</v>
      </c>
      <c r="E19">
        <v>47.534925730978799</v>
      </c>
      <c r="F19">
        <v>47.699710340449698</v>
      </c>
      <c r="G19">
        <v>45.329382024323799</v>
      </c>
      <c r="H19">
        <v>45.486578689961902</v>
      </c>
      <c r="I19">
        <v>38.418280206280897</v>
      </c>
      <c r="J19">
        <v>38.568647293719103</v>
      </c>
      <c r="K19">
        <v>16.9492106710175</v>
      </c>
      <c r="L19">
        <v>17.049355757553901</v>
      </c>
      <c r="M19">
        <v>36.1801222334553</v>
      </c>
      <c r="N19">
        <v>36.313055819642003</v>
      </c>
    </row>
    <row r="20" spans="2:14" x14ac:dyDescent="0.3">
      <c r="B20" t="s">
        <v>8</v>
      </c>
      <c r="C20">
        <v>10</v>
      </c>
      <c r="D20">
        <v>1588</v>
      </c>
      <c r="E20">
        <v>59.179273091570202</v>
      </c>
      <c r="F20">
        <v>59.439922979858402</v>
      </c>
      <c r="G20">
        <v>55.669775140028698</v>
      </c>
      <c r="H20">
        <v>55.893825567935899</v>
      </c>
      <c r="I20">
        <v>42.149373236301798</v>
      </c>
      <c r="J20">
        <v>42.395883549412503</v>
      </c>
      <c r="K20">
        <v>7.2635691958231297</v>
      </c>
      <c r="L20">
        <v>7.3355018142778698</v>
      </c>
      <c r="M20">
        <v>34.544942551694398</v>
      </c>
      <c r="N20">
        <v>34.726164234019897</v>
      </c>
    </row>
    <row r="21" spans="2:14" x14ac:dyDescent="0.3">
      <c r="B21" t="s">
        <v>9</v>
      </c>
      <c r="C21">
        <v>3</v>
      </c>
      <c r="D21">
        <v>327</v>
      </c>
      <c r="E21">
        <v>11.052410118208501</v>
      </c>
      <c r="F21">
        <v>11.0887613103629</v>
      </c>
      <c r="G21">
        <v>10.5056742085346</v>
      </c>
      <c r="H21">
        <v>10.5457804343225</v>
      </c>
      <c r="I21">
        <v>9.9417692731760106</v>
      </c>
      <c r="J21">
        <v>9.9855428696811295</v>
      </c>
      <c r="K21">
        <v>6.19963920272646</v>
      </c>
      <c r="L21">
        <v>6.2418964070296399</v>
      </c>
      <c r="M21">
        <v>9.08394598715042</v>
      </c>
      <c r="N21">
        <v>9.1251113009851696</v>
      </c>
    </row>
    <row r="22" spans="2:14" x14ac:dyDescent="0.3">
      <c r="B22" t="s">
        <v>9</v>
      </c>
      <c r="C22">
        <v>4</v>
      </c>
      <c r="D22">
        <v>246</v>
      </c>
      <c r="E22">
        <v>12.397281645205499</v>
      </c>
      <c r="F22">
        <v>12.434961926223</v>
      </c>
      <c r="G22">
        <v>11.9237452164339</v>
      </c>
      <c r="H22">
        <v>11.9659469147136</v>
      </c>
      <c r="I22">
        <v>11.394134494213301</v>
      </c>
      <c r="J22">
        <v>11.435318398348601</v>
      </c>
      <c r="K22">
        <v>7.6652612377037803</v>
      </c>
      <c r="L22">
        <v>7.7056220143287399</v>
      </c>
      <c r="M22">
        <v>10.8278862145481</v>
      </c>
      <c r="N22">
        <v>10.869540565112899</v>
      </c>
    </row>
    <row r="23" spans="2:14" x14ac:dyDescent="0.3">
      <c r="B23" t="s">
        <v>9</v>
      </c>
      <c r="C23">
        <v>5</v>
      </c>
      <c r="D23">
        <v>197</v>
      </c>
      <c r="E23">
        <v>12.6287996334491</v>
      </c>
      <c r="F23">
        <v>12.663943507046801</v>
      </c>
      <c r="G23">
        <v>12.1701364698435</v>
      </c>
      <c r="H23">
        <v>12.210066480976201</v>
      </c>
      <c r="I23">
        <v>11.9702608564548</v>
      </c>
      <c r="J23">
        <v>12.009595011313801</v>
      </c>
      <c r="K23">
        <v>8.3668668820205205</v>
      </c>
      <c r="L23">
        <v>8.4041051504998006</v>
      </c>
      <c r="M23">
        <v>11.1531740266177</v>
      </c>
      <c r="N23">
        <v>11.1959930920264</v>
      </c>
    </row>
    <row r="24" spans="2:14" x14ac:dyDescent="0.3">
      <c r="B24" t="s">
        <v>9</v>
      </c>
      <c r="C24">
        <v>6</v>
      </c>
      <c r="D24">
        <v>164</v>
      </c>
      <c r="E24">
        <v>13.932408032620801</v>
      </c>
      <c r="F24">
        <v>13.969370328035</v>
      </c>
      <c r="G24">
        <v>13.556766968802</v>
      </c>
      <c r="H24">
        <v>13.5956543426735</v>
      </c>
      <c r="I24">
        <v>12.6536531326346</v>
      </c>
      <c r="J24">
        <v>12.6925346359605</v>
      </c>
      <c r="K24">
        <v>8.9165988347451801</v>
      </c>
      <c r="L24">
        <v>8.9620144985881396</v>
      </c>
      <c r="M24">
        <v>11.789536208530601</v>
      </c>
      <c r="N24">
        <v>11.8303363338423</v>
      </c>
    </row>
    <row r="25" spans="2:14" x14ac:dyDescent="0.3">
      <c r="B25" t="s">
        <v>9</v>
      </c>
      <c r="C25">
        <v>7</v>
      </c>
      <c r="D25">
        <v>141</v>
      </c>
      <c r="E25">
        <v>14.504342427168201</v>
      </c>
      <c r="F25">
        <v>14.5424765892253</v>
      </c>
      <c r="G25">
        <v>14.4304939444306</v>
      </c>
      <c r="H25">
        <v>14.4609175309793</v>
      </c>
      <c r="I25">
        <v>13.712138506731799</v>
      </c>
      <c r="J25">
        <v>13.7454056254996</v>
      </c>
      <c r="K25">
        <v>10.2426509696124</v>
      </c>
      <c r="L25">
        <v>10.2792918875304</v>
      </c>
      <c r="M25">
        <v>13.372463613960999</v>
      </c>
      <c r="N25">
        <v>13.4077731717533</v>
      </c>
    </row>
    <row r="26" spans="2:14" x14ac:dyDescent="0.3">
      <c r="B26" t="s">
        <v>9</v>
      </c>
      <c r="C26">
        <v>8</v>
      </c>
      <c r="D26">
        <v>123</v>
      </c>
      <c r="E26">
        <v>16.452650273758898</v>
      </c>
      <c r="F26">
        <v>16.490771693454199</v>
      </c>
      <c r="G26">
        <v>16.287680752981998</v>
      </c>
      <c r="H26">
        <v>16.328600308964901</v>
      </c>
      <c r="I26">
        <v>15.044359439269799</v>
      </c>
      <c r="J26">
        <v>15.0891922129041</v>
      </c>
      <c r="K26">
        <v>10.2022422977736</v>
      </c>
      <c r="L26">
        <v>10.243286987940699</v>
      </c>
      <c r="M26">
        <v>11.967160043231001</v>
      </c>
      <c r="N26">
        <v>12.006599956769</v>
      </c>
    </row>
    <row r="27" spans="2:14" x14ac:dyDescent="0.3">
      <c r="B27" t="s">
        <v>10</v>
      </c>
      <c r="C27">
        <v>8</v>
      </c>
      <c r="D27">
        <v>1743</v>
      </c>
      <c r="E27">
        <v>91.3170863018712</v>
      </c>
      <c r="F27">
        <v>91.586669804323506</v>
      </c>
      <c r="G27">
        <v>90.077046933514296</v>
      </c>
      <c r="H27">
        <v>90.320508780771405</v>
      </c>
      <c r="I27">
        <v>88.539932046122502</v>
      </c>
      <c r="J27">
        <v>88.761136980426102</v>
      </c>
      <c r="K27">
        <v>71.369664007644801</v>
      </c>
      <c r="L27">
        <v>71.596916805363193</v>
      </c>
      <c r="M27">
        <v>81.518202887749595</v>
      </c>
      <c r="N27">
        <v>81.733980502080996</v>
      </c>
    </row>
    <row r="28" spans="2:14" x14ac:dyDescent="0.3">
      <c r="B28" t="s">
        <v>10</v>
      </c>
      <c r="C28">
        <v>9</v>
      </c>
      <c r="D28">
        <v>1595</v>
      </c>
      <c r="E28">
        <v>59.982259136895003</v>
      </c>
      <c r="F28">
        <v>60.177839624166999</v>
      </c>
      <c r="G28">
        <v>58.921030968782603</v>
      </c>
      <c r="H28">
        <v>59.093867391873097</v>
      </c>
      <c r="I28">
        <v>55.495466211274497</v>
      </c>
      <c r="J28">
        <v>55.669276878156502</v>
      </c>
      <c r="K28">
        <v>47.511774729134203</v>
      </c>
      <c r="L28">
        <v>47.680940790865797</v>
      </c>
      <c r="M28">
        <v>53.811175285553603</v>
      </c>
      <c r="N28">
        <v>53.994738612751398</v>
      </c>
    </row>
    <row r="29" spans="2:14" x14ac:dyDescent="0.3">
      <c r="B29" t="s">
        <v>10</v>
      </c>
      <c r="C29">
        <v>10</v>
      </c>
      <c r="D29">
        <v>1464</v>
      </c>
      <c r="E29">
        <v>53.162098384274401</v>
      </c>
      <c r="F29">
        <v>53.295296369823902</v>
      </c>
      <c r="G29">
        <v>53.056495710907903</v>
      </c>
      <c r="H29">
        <v>53.221434200596399</v>
      </c>
      <c r="I29">
        <v>47.487374810446902</v>
      </c>
      <c r="J29">
        <v>47.624612092207897</v>
      </c>
      <c r="K29">
        <v>46.804577597864103</v>
      </c>
      <c r="L29">
        <v>46.945200613517997</v>
      </c>
      <c r="M29">
        <v>51.915330138605299</v>
      </c>
      <c r="N29">
        <v>52.067573432823302</v>
      </c>
    </row>
    <row r="30" spans="2:14" x14ac:dyDescent="0.3">
      <c r="B30" t="s">
        <v>11</v>
      </c>
      <c r="C30">
        <v>3</v>
      </c>
      <c r="D30">
        <v>36</v>
      </c>
      <c r="E30">
        <v>0.48172361177134398</v>
      </c>
      <c r="F30">
        <v>0.48388392921226198</v>
      </c>
      <c r="G30">
        <v>0.47931173791485199</v>
      </c>
      <c r="H30">
        <v>0.48124236044580398</v>
      </c>
      <c r="I30">
        <v>0.44669560297889899</v>
      </c>
      <c r="J30">
        <v>0.44853561653329599</v>
      </c>
      <c r="K30">
        <v>0.41408957547780301</v>
      </c>
      <c r="L30">
        <v>0.41580578452219702</v>
      </c>
      <c r="M30">
        <v>0.46145052359722499</v>
      </c>
      <c r="N30">
        <v>0.46317015436887599</v>
      </c>
    </row>
    <row r="31" spans="2:14" x14ac:dyDescent="0.3">
      <c r="B31" t="s">
        <v>11</v>
      </c>
      <c r="C31">
        <v>4</v>
      </c>
      <c r="D31">
        <v>27</v>
      </c>
      <c r="E31">
        <v>0.76086366849810505</v>
      </c>
      <c r="F31">
        <v>0.76326387248550198</v>
      </c>
      <c r="G31">
        <v>0.75638278946283999</v>
      </c>
      <c r="H31">
        <v>0.75877983348797995</v>
      </c>
      <c r="I31">
        <v>0.69602136903561196</v>
      </c>
      <c r="J31">
        <v>0.69846090738715305</v>
      </c>
      <c r="K31">
        <v>0.66439646988405798</v>
      </c>
      <c r="L31">
        <v>0.66666795489470299</v>
      </c>
      <c r="M31">
        <v>0.72675890526936104</v>
      </c>
      <c r="N31">
        <v>0.72897952951324696</v>
      </c>
    </row>
    <row r="32" spans="2:14" x14ac:dyDescent="0.3">
      <c r="B32" t="s">
        <v>11</v>
      </c>
      <c r="C32">
        <v>5</v>
      </c>
      <c r="D32">
        <v>22</v>
      </c>
      <c r="E32">
        <v>0.60337762030390196</v>
      </c>
      <c r="F32">
        <v>0.60554336330265501</v>
      </c>
      <c r="G32">
        <v>0.59940509582762502</v>
      </c>
      <c r="H32">
        <v>0.60141982220516099</v>
      </c>
      <c r="I32">
        <v>0.55818504455755003</v>
      </c>
      <c r="J32">
        <v>0.56014991479204301</v>
      </c>
      <c r="K32">
        <v>0.527305555828535</v>
      </c>
      <c r="L32">
        <v>0.52927285125111201</v>
      </c>
      <c r="M32">
        <v>0.57039014935931898</v>
      </c>
      <c r="N32">
        <v>0.57255993913625602</v>
      </c>
    </row>
    <row r="33" spans="2:14" x14ac:dyDescent="0.3">
      <c r="B33" t="s">
        <v>11</v>
      </c>
      <c r="C33">
        <v>6</v>
      </c>
      <c r="D33">
        <v>19</v>
      </c>
      <c r="E33">
        <v>0.33522672821194499</v>
      </c>
      <c r="F33">
        <v>0.33666725552789201</v>
      </c>
      <c r="G33">
        <v>0.33392850553081999</v>
      </c>
      <c r="H33">
        <v>0.33532362561672102</v>
      </c>
      <c r="I33">
        <v>0.31020776346984802</v>
      </c>
      <c r="J33">
        <v>0.31153188565295897</v>
      </c>
      <c r="K33">
        <v>0.27119507038004798</v>
      </c>
      <c r="L33">
        <v>0.27238793846950998</v>
      </c>
      <c r="M33">
        <v>0.31906482225638899</v>
      </c>
      <c r="N33">
        <v>0.32052886195413699</v>
      </c>
    </row>
    <row r="34" spans="2:14" x14ac:dyDescent="0.3">
      <c r="B34" t="s">
        <v>11</v>
      </c>
      <c r="C34">
        <v>7</v>
      </c>
      <c r="D34">
        <v>16</v>
      </c>
      <c r="E34">
        <v>0.44346631907599099</v>
      </c>
      <c r="F34">
        <v>0.44512262401343999</v>
      </c>
      <c r="G34">
        <v>0.43828362576757901</v>
      </c>
      <c r="H34">
        <v>0.43977973706427897</v>
      </c>
      <c r="I34">
        <v>0.344204018937533</v>
      </c>
      <c r="J34">
        <v>0.345295459323337</v>
      </c>
      <c r="K34">
        <v>0.26768584375777199</v>
      </c>
      <c r="L34">
        <v>0.26889399624222698</v>
      </c>
      <c r="M34">
        <v>0.38385636399956202</v>
      </c>
      <c r="N34">
        <v>0.38505859398363201</v>
      </c>
    </row>
    <row r="35" spans="2:14" x14ac:dyDescent="0.3">
      <c r="B35" t="s">
        <v>11</v>
      </c>
      <c r="C35">
        <v>8</v>
      </c>
      <c r="D35">
        <v>15</v>
      </c>
      <c r="E35">
        <v>0.51729855740249897</v>
      </c>
      <c r="F35">
        <v>0.51916971845957005</v>
      </c>
      <c r="G35">
        <v>0.51479392108660804</v>
      </c>
      <c r="H35">
        <v>0.51657599041781699</v>
      </c>
      <c r="I35">
        <v>0.40079578659915399</v>
      </c>
      <c r="J35">
        <v>0.40267263445347801</v>
      </c>
      <c r="K35">
        <v>0.22886329900948399</v>
      </c>
      <c r="L35">
        <v>0.230164102565319</v>
      </c>
      <c r="M35">
        <v>0.472531760581339</v>
      </c>
      <c r="N35">
        <v>0.474420844460678</v>
      </c>
    </row>
    <row r="36" spans="2:14" x14ac:dyDescent="0.3">
      <c r="B36" t="s">
        <v>12</v>
      </c>
      <c r="C36">
        <v>4</v>
      </c>
      <c r="D36">
        <v>29</v>
      </c>
      <c r="E36">
        <v>0.61588765273391199</v>
      </c>
      <c r="F36">
        <v>0.61808382552695695</v>
      </c>
      <c r="G36">
        <v>0.61095497807132104</v>
      </c>
      <c r="H36">
        <v>0.61312176989615896</v>
      </c>
      <c r="I36">
        <v>0.57147608351204904</v>
      </c>
      <c r="J36">
        <v>0.57360391648795095</v>
      </c>
      <c r="K36">
        <v>0.53726702407854898</v>
      </c>
      <c r="L36">
        <v>0.53927281331982402</v>
      </c>
      <c r="M36">
        <v>0.58236498541913695</v>
      </c>
      <c r="N36">
        <v>0.58444592367177195</v>
      </c>
    </row>
    <row r="37" spans="2:14" x14ac:dyDescent="0.3">
      <c r="B37" t="s">
        <v>12</v>
      </c>
      <c r="C37">
        <v>5</v>
      </c>
      <c r="D37">
        <v>23</v>
      </c>
      <c r="E37">
        <v>0.64617746755623395</v>
      </c>
      <c r="F37">
        <v>0.648673662878548</v>
      </c>
      <c r="G37">
        <v>0.62754379492329104</v>
      </c>
      <c r="H37">
        <v>0.630092953044188</v>
      </c>
      <c r="I37">
        <v>0.53835997287599002</v>
      </c>
      <c r="J37">
        <v>0.54054129696527997</v>
      </c>
      <c r="K37">
        <v>0.44707335936792802</v>
      </c>
      <c r="L37">
        <v>0.44941903001260303</v>
      </c>
      <c r="M37">
        <v>0.525675522620347</v>
      </c>
      <c r="N37">
        <v>0.52808763527438995</v>
      </c>
    </row>
    <row r="38" spans="2:14" x14ac:dyDescent="0.3">
      <c r="B38" t="s">
        <v>12</v>
      </c>
      <c r="C38">
        <v>6</v>
      </c>
      <c r="D38">
        <v>20</v>
      </c>
      <c r="E38">
        <v>0.53261356334255705</v>
      </c>
      <c r="F38">
        <v>0.53421971665744294</v>
      </c>
      <c r="G38">
        <v>0.53197137900470903</v>
      </c>
      <c r="H38">
        <v>0.53362601936927401</v>
      </c>
      <c r="I38">
        <v>0.51521781582476101</v>
      </c>
      <c r="J38">
        <v>0.51675793220673505</v>
      </c>
      <c r="K38">
        <v>0.51444649381111096</v>
      </c>
      <c r="L38">
        <v>0.51619771671520498</v>
      </c>
      <c r="M38">
        <v>0.52630653242607595</v>
      </c>
      <c r="N38">
        <v>0.52790469564409903</v>
      </c>
    </row>
    <row r="39" spans="2:14" x14ac:dyDescent="0.3">
      <c r="B39" t="s">
        <v>12</v>
      </c>
      <c r="C39">
        <v>7</v>
      </c>
      <c r="D39">
        <v>18</v>
      </c>
      <c r="E39">
        <v>0.33293776746784898</v>
      </c>
      <c r="F39">
        <v>0.33441651824643698</v>
      </c>
      <c r="G39">
        <v>0.33045525758875399</v>
      </c>
      <c r="H39">
        <v>0.33182051476897001</v>
      </c>
      <c r="I39">
        <v>0.239226760441176</v>
      </c>
      <c r="J39">
        <v>0.24077118827677299</v>
      </c>
      <c r="K39">
        <v>0.116861399422014</v>
      </c>
      <c r="L39">
        <v>0.117949045022431</v>
      </c>
      <c r="M39">
        <v>0.30629439885649301</v>
      </c>
      <c r="N39">
        <v>0.30782732528143802</v>
      </c>
    </row>
    <row r="40" spans="2:14" x14ac:dyDescent="0.3">
      <c r="B40" t="s">
        <v>12</v>
      </c>
      <c r="C40">
        <v>8</v>
      </c>
      <c r="D40">
        <v>16</v>
      </c>
      <c r="E40">
        <v>0.10663982805217</v>
      </c>
      <c r="F40">
        <v>0.10736113194782999</v>
      </c>
      <c r="G40">
        <v>0.105386894832148</v>
      </c>
      <c r="H40">
        <v>0.106053459150153</v>
      </c>
      <c r="I40">
        <v>7.2359320791376303E-2</v>
      </c>
      <c r="J40">
        <v>7.2899461817319294E-2</v>
      </c>
      <c r="K40">
        <v>2.44652285634607E-2</v>
      </c>
      <c r="L40">
        <v>2.4700941102349099E-2</v>
      </c>
      <c r="M40">
        <v>9.7490216204821706E-2</v>
      </c>
      <c r="N40">
        <v>9.8200128622764504E-2</v>
      </c>
    </row>
    <row r="41" spans="2:14" x14ac:dyDescent="0.3">
      <c r="B41" t="s">
        <v>12</v>
      </c>
      <c r="C41">
        <v>9</v>
      </c>
      <c r="D41">
        <v>13</v>
      </c>
      <c r="E41">
        <v>1.04949664142725</v>
      </c>
      <c r="F41">
        <v>1.0520700785727499</v>
      </c>
      <c r="G41">
        <v>1.03969193680548</v>
      </c>
      <c r="H41">
        <v>1.0426540281068</v>
      </c>
      <c r="I41">
        <v>0.90728711559519504</v>
      </c>
      <c r="J41">
        <v>0.90994071049176195</v>
      </c>
      <c r="K41">
        <v>0.67535592173251102</v>
      </c>
      <c r="L41">
        <v>0.67759639826748796</v>
      </c>
      <c r="M41">
        <v>0.96241619634514297</v>
      </c>
      <c r="N41">
        <v>0.96482022641908505</v>
      </c>
    </row>
    <row r="42" spans="2:14" x14ac:dyDescent="0.3">
      <c r="B42" t="s">
        <v>12</v>
      </c>
      <c r="C42">
        <v>10</v>
      </c>
      <c r="D42">
        <v>12</v>
      </c>
      <c r="E42">
        <v>0.94640449453139996</v>
      </c>
      <c r="F42">
        <v>0.94871446199033904</v>
      </c>
      <c r="G42">
        <v>0.93085666957892199</v>
      </c>
      <c r="H42">
        <v>0.93310616227948595</v>
      </c>
      <c r="I42">
        <v>0.74402931455815202</v>
      </c>
      <c r="J42">
        <v>0.74604719337835701</v>
      </c>
      <c r="K42">
        <v>0.53789089691245395</v>
      </c>
      <c r="L42">
        <v>0.54031703959548305</v>
      </c>
      <c r="M42">
        <v>0.82129645246654104</v>
      </c>
      <c r="N42">
        <v>0.82361660538469905</v>
      </c>
    </row>
    <row r="43" spans="2:14" x14ac:dyDescent="0.3">
      <c r="B43" t="s">
        <v>13</v>
      </c>
      <c r="C43">
        <v>7</v>
      </c>
      <c r="D43">
        <v>47</v>
      </c>
      <c r="E43">
        <v>0.97464440881992398</v>
      </c>
      <c r="F43">
        <v>0.97773439459887901</v>
      </c>
      <c r="G43">
        <v>0.96702693863089395</v>
      </c>
      <c r="H43">
        <v>0.97018379307642399</v>
      </c>
      <c r="I43">
        <v>0.86236469198539201</v>
      </c>
      <c r="J43">
        <v>0.86515096692933602</v>
      </c>
      <c r="K43">
        <v>0.79779775391372398</v>
      </c>
      <c r="L43">
        <v>0.80079091865264795</v>
      </c>
      <c r="M43">
        <v>0.93149002021085503</v>
      </c>
      <c r="N43">
        <v>0.93424073609166702</v>
      </c>
    </row>
    <row r="44" spans="2:14" x14ac:dyDescent="0.3">
      <c r="B44" t="s">
        <v>13</v>
      </c>
      <c r="C44">
        <v>8</v>
      </c>
      <c r="D44">
        <v>41</v>
      </c>
      <c r="E44">
        <v>1.03326432413322</v>
      </c>
      <c r="F44">
        <v>1.0365905595877101</v>
      </c>
      <c r="G44">
        <v>1.0180017944312101</v>
      </c>
      <c r="H44">
        <v>1.0216892624793601</v>
      </c>
      <c r="I44">
        <v>0.86490515029292603</v>
      </c>
      <c r="J44">
        <v>0.86788049856203597</v>
      </c>
      <c r="K44">
        <v>0.72738137611975195</v>
      </c>
      <c r="L44">
        <v>0.73075174388024899</v>
      </c>
      <c r="M44">
        <v>0.93639483206636498</v>
      </c>
      <c r="N44">
        <v>0.93986381200143099</v>
      </c>
    </row>
    <row r="45" spans="2:14" x14ac:dyDescent="0.3">
      <c r="B45" t="s">
        <v>13</v>
      </c>
      <c r="C45">
        <v>9</v>
      </c>
      <c r="D45">
        <v>37</v>
      </c>
      <c r="E45">
        <v>1.0896219965868801</v>
      </c>
      <c r="F45">
        <v>1.09278046495158</v>
      </c>
      <c r="G45">
        <v>1.08199019776712</v>
      </c>
      <c r="H45">
        <v>1.08572458484158</v>
      </c>
      <c r="I45">
        <v>0.96837522191139802</v>
      </c>
      <c r="J45">
        <v>0.97164494615582897</v>
      </c>
      <c r="K45">
        <v>0.764022765928565</v>
      </c>
      <c r="L45">
        <v>0.76698427407143499</v>
      </c>
      <c r="M45">
        <v>1.0233550316845501</v>
      </c>
      <c r="N45">
        <v>1.02673208695951</v>
      </c>
    </row>
    <row r="46" spans="2:14" x14ac:dyDescent="0.3">
      <c r="B46" t="s">
        <v>13</v>
      </c>
      <c r="C46">
        <v>10</v>
      </c>
      <c r="D46">
        <v>33</v>
      </c>
      <c r="E46">
        <v>1.0171264398819599</v>
      </c>
      <c r="F46">
        <v>1.0203180428766601</v>
      </c>
      <c r="G46">
        <v>1.00541400654484</v>
      </c>
      <c r="H46">
        <v>1.00862989589418</v>
      </c>
      <c r="I46">
        <v>0.77366174366098495</v>
      </c>
      <c r="J46">
        <v>0.77643356883901504</v>
      </c>
      <c r="K46">
        <v>0.54143250736470105</v>
      </c>
      <c r="L46">
        <v>0.54405952803352897</v>
      </c>
      <c r="M46">
        <v>0.93099681240977195</v>
      </c>
      <c r="N46">
        <v>0.93457261848453799</v>
      </c>
    </row>
    <row r="47" spans="2:14" x14ac:dyDescent="0.3">
      <c r="B47" t="s">
        <v>13</v>
      </c>
      <c r="C47">
        <v>11</v>
      </c>
      <c r="D47">
        <v>31</v>
      </c>
      <c r="E47">
        <v>0.80864391484597697</v>
      </c>
      <c r="F47">
        <v>0.81081044412838199</v>
      </c>
      <c r="G47">
        <v>0.80292150395356598</v>
      </c>
      <c r="H47">
        <v>0.80558548791635198</v>
      </c>
      <c r="I47">
        <v>0.59844499287848996</v>
      </c>
      <c r="J47">
        <v>0.60063438696647098</v>
      </c>
      <c r="K47">
        <v>0.31830259070732703</v>
      </c>
      <c r="L47">
        <v>0.320454223451965</v>
      </c>
      <c r="M47">
        <v>0.749228431589674</v>
      </c>
      <c r="N47">
        <v>0.75173417003634202</v>
      </c>
    </row>
    <row r="49" spans="4:35" x14ac:dyDescent="0.3">
      <c r="D49" t="s">
        <v>2</v>
      </c>
      <c r="E49">
        <f>AVERAGE(E3:E47)</f>
        <v>20.751998984165176</v>
      </c>
      <c r="F49">
        <f t="shared" ref="F49:N49" si="0">AVERAGE(F3:F47)</f>
        <v>20.817884973695076</v>
      </c>
      <c r="G49">
        <f t="shared" si="0"/>
        <v>20.202215665917755</v>
      </c>
      <c r="H49">
        <f t="shared" si="0"/>
        <v>20.265729935600625</v>
      </c>
      <c r="I49">
        <f t="shared" si="0"/>
        <v>18.62071383963805</v>
      </c>
      <c r="J49">
        <f t="shared" si="0"/>
        <v>18.683738564522649</v>
      </c>
      <c r="K49">
        <f t="shared" si="0"/>
        <v>12.353994024988674</v>
      </c>
      <c r="L49">
        <f t="shared" si="0"/>
        <v>12.406708783079244</v>
      </c>
      <c r="M49">
        <f t="shared" si="0"/>
        <v>16.920326896599271</v>
      </c>
      <c r="N49">
        <f t="shared" si="0"/>
        <v>16.98103227476253</v>
      </c>
      <c r="AI49" s="1"/>
    </row>
  </sheetData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64A2D3A6-8550-4899-A87A-8DF1B0E8B17C}">
  <dimension ref="B1:AJ49"/>
  <sheetViews>
    <sheetView workbookViewId="0">
      <selection activeCell="A2" sqref="A2"/>
    </sheetView>
  </sheetViews>
  <sheetFormatPr defaultRowHeight="14.4" x14ac:dyDescent="0.3"/>
  <cols>
    <col min="11" max="11" width="12.33203125" customWidth="1"/>
    <col min="27" max="27" width="10.88671875" customWidth="1"/>
  </cols>
  <sheetData>
    <row r="1" spans="2:36" x14ac:dyDescent="0.3">
      <c r="G1" t="s">
        <v>18</v>
      </c>
      <c r="H1" t="s">
        <v>20</v>
      </c>
      <c r="J1" t="s">
        <v>24</v>
      </c>
      <c r="K1" t="s">
        <v>20</v>
      </c>
    </row>
    <row r="2" spans="2:36" x14ac:dyDescent="0.3">
      <c r="B2" t="s">
        <v>3</v>
      </c>
      <c r="C2" t="s">
        <v>4</v>
      </c>
      <c r="D2" t="s">
        <v>5</v>
      </c>
      <c r="E2" t="s">
        <v>15</v>
      </c>
      <c r="G2" t="s">
        <v>19</v>
      </c>
      <c r="H2" t="s">
        <v>22</v>
      </c>
      <c r="I2" t="s">
        <v>23</v>
      </c>
      <c r="J2" t="s">
        <v>21</v>
      </c>
      <c r="K2" t="s">
        <v>22</v>
      </c>
      <c r="L2" t="s">
        <v>23</v>
      </c>
    </row>
    <row r="3" spans="2:36" x14ac:dyDescent="0.3">
      <c r="B3" t="s">
        <v>6</v>
      </c>
      <c r="C3">
        <v>7</v>
      </c>
      <c r="D3">
        <v>48</v>
      </c>
      <c r="E3">
        <v>0.41896466277504102</v>
      </c>
      <c r="F3">
        <v>0.42081728412761299</v>
      </c>
      <c r="G3">
        <v>0.41104000000000002</v>
      </c>
      <c r="H3">
        <v>0.41514939645810917</v>
      </c>
      <c r="I3">
        <v>0.4166346035418908</v>
      </c>
      <c r="J3">
        <v>0.61592999999999998</v>
      </c>
      <c r="K3">
        <v>0.61777816034364941</v>
      </c>
      <c r="L3">
        <v>0.61961783965635053</v>
      </c>
      <c r="M3" s="2"/>
      <c r="N3" s="2"/>
      <c r="AC3" s="1"/>
      <c r="AD3" s="1"/>
      <c r="AE3" s="1"/>
      <c r="AF3" s="1"/>
      <c r="AG3" s="1"/>
      <c r="AH3" s="1"/>
      <c r="AI3" s="1"/>
      <c r="AJ3" s="1"/>
    </row>
    <row r="4" spans="2:36" x14ac:dyDescent="0.3">
      <c r="B4" t="s">
        <v>6</v>
      </c>
      <c r="C4">
        <v>8</v>
      </c>
      <c r="D4">
        <v>42</v>
      </c>
      <c r="E4">
        <v>0.49171572294240101</v>
      </c>
      <c r="F4">
        <v>0.49402708407514201</v>
      </c>
      <c r="G4">
        <v>0.48873</v>
      </c>
      <c r="H4">
        <v>0.49307475565303438</v>
      </c>
      <c r="I4">
        <v>0.49453524434696561</v>
      </c>
      <c r="J4">
        <v>0.88258999999999999</v>
      </c>
      <c r="K4">
        <v>0.88679129462455697</v>
      </c>
      <c r="L4">
        <v>0.88852070537544303</v>
      </c>
      <c r="M4" s="2"/>
      <c r="N4" s="2"/>
      <c r="AC4" s="1"/>
      <c r="AD4" s="1"/>
      <c r="AE4" s="1"/>
      <c r="AF4" s="1"/>
      <c r="AG4" s="1"/>
      <c r="AH4" s="1"/>
      <c r="AI4" s="1"/>
      <c r="AJ4" s="1"/>
    </row>
    <row r="5" spans="2:36" x14ac:dyDescent="0.3">
      <c r="B5" t="s">
        <v>6</v>
      </c>
      <c r="C5">
        <v>9</v>
      </c>
      <c r="D5">
        <v>38</v>
      </c>
      <c r="E5">
        <v>0.21338433666989001</v>
      </c>
      <c r="F5">
        <v>0.21450566333011001</v>
      </c>
      <c r="G5">
        <v>0.21135999999999999</v>
      </c>
      <c r="H5">
        <v>0.21346688211625037</v>
      </c>
      <c r="I5">
        <v>0.21418511788374961</v>
      </c>
      <c r="J5">
        <v>0.21129999999999999</v>
      </c>
      <c r="K5">
        <v>0.21351980192180781</v>
      </c>
      <c r="L5">
        <v>0.21425819807819219</v>
      </c>
      <c r="M5" s="2"/>
      <c r="N5" s="2"/>
      <c r="AC5" s="1"/>
      <c r="AD5" s="1"/>
      <c r="AE5" s="1"/>
      <c r="AF5" s="1"/>
      <c r="AG5" s="1"/>
      <c r="AH5" s="1"/>
      <c r="AI5" s="1"/>
      <c r="AJ5" s="1"/>
    </row>
    <row r="6" spans="2:36" x14ac:dyDescent="0.3">
      <c r="B6" t="s">
        <v>6</v>
      </c>
      <c r="C6">
        <v>10</v>
      </c>
      <c r="D6">
        <v>34</v>
      </c>
      <c r="E6">
        <v>0.46222366684127603</v>
      </c>
      <c r="F6">
        <v>0.464018833158724</v>
      </c>
      <c r="G6">
        <v>0.45942</v>
      </c>
      <c r="H6">
        <v>0.46208512641798022</v>
      </c>
      <c r="I6">
        <v>0.4632228735820198</v>
      </c>
      <c r="J6" s="2">
        <v>0.46028000000000002</v>
      </c>
      <c r="K6">
        <v>0.46360734238295309</v>
      </c>
      <c r="L6">
        <v>0.46471265761704694</v>
      </c>
      <c r="M6" s="2"/>
      <c r="N6" s="2"/>
      <c r="AC6" s="1"/>
      <c r="AD6" s="1"/>
      <c r="AE6" s="1"/>
      <c r="AF6" s="1"/>
      <c r="AG6" s="1"/>
      <c r="AH6" s="1"/>
      <c r="AI6" s="1"/>
      <c r="AJ6" s="1"/>
    </row>
    <row r="7" spans="2:36" x14ac:dyDescent="0.3">
      <c r="B7" t="s">
        <v>6</v>
      </c>
      <c r="C7">
        <v>11</v>
      </c>
      <c r="D7">
        <v>31</v>
      </c>
      <c r="E7">
        <v>0.477535834058745</v>
      </c>
      <c r="F7">
        <v>0.479863103994352</v>
      </c>
      <c r="G7">
        <v>0.46636</v>
      </c>
      <c r="H7">
        <v>0.46904679107963515</v>
      </c>
      <c r="I7">
        <v>0.4708372089203649</v>
      </c>
      <c r="J7">
        <v>1.0004999999999999</v>
      </c>
      <c r="K7">
        <v>1.0035451319955835</v>
      </c>
      <c r="L7">
        <v>1.0054028680044167</v>
      </c>
      <c r="M7" s="2"/>
      <c r="N7" s="2"/>
      <c r="AC7" s="1"/>
      <c r="AD7" s="1"/>
      <c r="AE7" s="1"/>
      <c r="AF7" s="1"/>
      <c r="AG7" s="1"/>
      <c r="AH7" s="1"/>
      <c r="AI7" s="1"/>
      <c r="AJ7" s="1"/>
    </row>
    <row r="8" spans="2:36" x14ac:dyDescent="0.3">
      <c r="B8" t="s">
        <v>6</v>
      </c>
      <c r="C8">
        <v>12</v>
      </c>
      <c r="D8">
        <v>29</v>
      </c>
      <c r="E8">
        <v>8.6378193676881598E-2</v>
      </c>
      <c r="F8">
        <v>8.7209705482782299E-2</v>
      </c>
      <c r="G8">
        <v>8.5360000000000005E-2</v>
      </c>
      <c r="H8">
        <v>8.6423655343031702E-2</v>
      </c>
      <c r="I8">
        <v>8.6816344656968303E-2</v>
      </c>
      <c r="J8">
        <v>0.37285000000000001</v>
      </c>
      <c r="K8">
        <v>0.37720131739501978</v>
      </c>
      <c r="L8">
        <v>0.37819268260498023</v>
      </c>
      <c r="M8" s="2"/>
      <c r="N8" s="2"/>
      <c r="AC8" s="1"/>
      <c r="AD8" s="1"/>
      <c r="AE8" s="1"/>
      <c r="AF8" s="1"/>
      <c r="AG8" s="1"/>
      <c r="AH8" s="1"/>
      <c r="AI8" s="1"/>
      <c r="AJ8" s="1"/>
    </row>
    <row r="9" spans="2:36" x14ac:dyDescent="0.3">
      <c r="B9" t="s">
        <v>7</v>
      </c>
      <c r="C9">
        <v>6</v>
      </c>
      <c r="D9">
        <v>77</v>
      </c>
      <c r="E9">
        <v>4.85380401628497</v>
      </c>
      <c r="F9">
        <v>4.8717224122864504</v>
      </c>
      <c r="G9">
        <v>4.7876000000000003</v>
      </c>
      <c r="H9">
        <v>4.8129922465947468</v>
      </c>
      <c r="I9">
        <v>4.8266257534052537</v>
      </c>
      <c r="J9">
        <v>5.5226899999999999</v>
      </c>
      <c r="K9">
        <v>5.550608988090711</v>
      </c>
      <c r="L9">
        <v>5.5650070119092883</v>
      </c>
      <c r="M9" s="2"/>
      <c r="N9" s="2"/>
      <c r="AC9" s="1"/>
      <c r="AD9" s="1"/>
      <c r="AE9" s="1"/>
      <c r="AF9" s="1"/>
      <c r="AG9" s="1"/>
      <c r="AH9" s="1"/>
      <c r="AI9" s="1"/>
      <c r="AJ9" s="1"/>
    </row>
    <row r="10" spans="2:36" x14ac:dyDescent="0.3">
      <c r="B10" t="s">
        <v>7</v>
      </c>
      <c r="C10">
        <v>7</v>
      </c>
      <c r="D10">
        <v>64</v>
      </c>
      <c r="E10">
        <v>3.9810532468616602</v>
      </c>
      <c r="F10">
        <v>3.9966214434038201</v>
      </c>
      <c r="G10">
        <v>3.9360599999999999</v>
      </c>
      <c r="H10">
        <v>3.9654496736975546</v>
      </c>
      <c r="I10">
        <v>3.9781123263024454</v>
      </c>
      <c r="J10">
        <v>5.3891900000000001</v>
      </c>
      <c r="K10">
        <v>5.4124468008546911</v>
      </c>
      <c r="L10">
        <v>5.426531199145308</v>
      </c>
      <c r="M10" s="2"/>
      <c r="N10" s="2"/>
      <c r="AC10" s="1"/>
      <c r="AD10" s="1"/>
      <c r="AE10" s="1"/>
      <c r="AF10" s="1"/>
      <c r="AG10" s="1"/>
      <c r="AH10" s="1"/>
      <c r="AI10" s="1"/>
      <c r="AJ10" s="1"/>
    </row>
    <row r="11" spans="2:36" x14ac:dyDescent="0.3">
      <c r="B11" t="s">
        <v>7</v>
      </c>
      <c r="C11">
        <v>8</v>
      </c>
      <c r="D11">
        <v>56</v>
      </c>
      <c r="E11">
        <v>4.7013194902992499</v>
      </c>
      <c r="F11">
        <v>4.7188555974200499</v>
      </c>
      <c r="G11">
        <v>4.6074999999999999</v>
      </c>
      <c r="H11">
        <v>4.641006536795671</v>
      </c>
      <c r="I11">
        <v>4.6541954632043288</v>
      </c>
      <c r="J11">
        <v>4.7625999999999999</v>
      </c>
      <c r="K11">
        <v>4.7920356285488257</v>
      </c>
      <c r="L11">
        <v>4.8053763714511746</v>
      </c>
      <c r="M11" s="2"/>
      <c r="N11" s="2"/>
      <c r="AC11" s="1"/>
      <c r="AD11" s="1"/>
      <c r="AE11" s="1"/>
      <c r="AF11" s="1"/>
      <c r="AG11" s="1"/>
      <c r="AH11" s="1"/>
      <c r="AI11" s="1"/>
      <c r="AJ11" s="1"/>
    </row>
    <row r="12" spans="2:36" x14ac:dyDescent="0.3">
      <c r="B12" t="s">
        <v>7</v>
      </c>
      <c r="C12">
        <v>9</v>
      </c>
      <c r="D12">
        <v>54</v>
      </c>
      <c r="E12">
        <v>1.32480348170643</v>
      </c>
      <c r="F12">
        <v>1.3315800270655</v>
      </c>
      <c r="G12">
        <v>1.2706</v>
      </c>
      <c r="H12">
        <v>1.2774562326299288</v>
      </c>
      <c r="I12">
        <v>1.2824037673700712</v>
      </c>
      <c r="J12">
        <v>2.7796500000000002</v>
      </c>
      <c r="K12">
        <v>2.7888254459173814</v>
      </c>
      <c r="L12">
        <v>2.7965065540826188</v>
      </c>
      <c r="M12" s="2"/>
      <c r="N12" s="2"/>
      <c r="AC12" s="1"/>
      <c r="AD12" s="1"/>
      <c r="AE12" s="1"/>
      <c r="AF12" s="1"/>
      <c r="AG12" s="1"/>
      <c r="AH12" s="1"/>
      <c r="AI12" s="1"/>
      <c r="AJ12" s="1"/>
    </row>
    <row r="13" spans="2:36" x14ac:dyDescent="0.3">
      <c r="B13" t="s">
        <v>8</v>
      </c>
      <c r="C13">
        <v>3</v>
      </c>
      <c r="D13">
        <v>4659</v>
      </c>
      <c r="E13">
        <v>44.774596034553703</v>
      </c>
      <c r="F13">
        <v>45.038782536874898</v>
      </c>
      <c r="G13">
        <v>44.286119999999997</v>
      </c>
      <c r="H13">
        <v>44.76366037159233</v>
      </c>
      <c r="I13">
        <v>44.914971628407663</v>
      </c>
      <c r="J13">
        <v>44.459330000000001</v>
      </c>
      <c r="K13">
        <v>44.750966478913021</v>
      </c>
      <c r="L13">
        <v>44.906513521086985</v>
      </c>
      <c r="M13" s="2"/>
      <c r="N13" s="2"/>
      <c r="AC13" s="1"/>
      <c r="AD13" s="1"/>
      <c r="AE13" s="1"/>
      <c r="AF13" s="1"/>
      <c r="AG13" s="1"/>
      <c r="AH13" s="1"/>
      <c r="AI13" s="1"/>
      <c r="AJ13" s="1"/>
    </row>
    <row r="14" spans="2:36" x14ac:dyDescent="0.3">
      <c r="B14" t="s">
        <v>8</v>
      </c>
      <c r="C14">
        <v>4</v>
      </c>
      <c r="D14">
        <v>3566</v>
      </c>
      <c r="E14">
        <v>49.023252421206003</v>
      </c>
      <c r="F14">
        <v>49.202581725135502</v>
      </c>
      <c r="G14">
        <v>47.438639999999999</v>
      </c>
      <c r="H14">
        <v>48.707724542970411</v>
      </c>
      <c r="I14">
        <v>48.851833457029585</v>
      </c>
      <c r="J14">
        <v>66.339230000000001</v>
      </c>
      <c r="K14">
        <v>69.838699218595025</v>
      </c>
      <c r="L14">
        <v>69.992890781404981</v>
      </c>
      <c r="M14" s="2"/>
      <c r="N14" s="2"/>
      <c r="AC14" s="1"/>
      <c r="AD14" s="1"/>
      <c r="AE14" s="1"/>
      <c r="AF14" s="1"/>
      <c r="AG14" s="1"/>
      <c r="AH14" s="1"/>
      <c r="AI14" s="1"/>
      <c r="AJ14" s="1"/>
    </row>
    <row r="15" spans="2:36" x14ac:dyDescent="0.3">
      <c r="B15" t="s">
        <v>8</v>
      </c>
      <c r="C15">
        <v>5</v>
      </c>
      <c r="D15">
        <v>2744</v>
      </c>
      <c r="E15">
        <v>60.847511734911897</v>
      </c>
      <c r="F15">
        <v>61.0433851756572</v>
      </c>
      <c r="G15">
        <v>58.830410000000001</v>
      </c>
      <c r="H15">
        <v>59.127313475515344</v>
      </c>
      <c r="I15">
        <v>59.300054524484658</v>
      </c>
      <c r="J15">
        <v>77.562719999999999</v>
      </c>
      <c r="K15">
        <v>78.222500121389118</v>
      </c>
      <c r="L15">
        <v>78.417135878610878</v>
      </c>
      <c r="M15" s="2"/>
      <c r="N15" s="2"/>
      <c r="AC15" s="1"/>
      <c r="AD15" s="1"/>
      <c r="AE15" s="1"/>
      <c r="AF15" s="1"/>
      <c r="AG15" s="1"/>
      <c r="AH15" s="1"/>
      <c r="AI15" s="1"/>
      <c r="AJ15" s="1"/>
    </row>
    <row r="16" spans="2:36" x14ac:dyDescent="0.3">
      <c r="B16" t="s">
        <v>8</v>
      </c>
      <c r="C16">
        <v>6</v>
      </c>
      <c r="D16">
        <v>2341</v>
      </c>
      <c r="E16">
        <v>64.439545766952804</v>
      </c>
      <c r="F16">
        <v>64.708247728982201</v>
      </c>
      <c r="G16">
        <v>57.295679999999997</v>
      </c>
      <c r="H16">
        <v>57.779476157389318</v>
      </c>
      <c r="I16">
        <v>58.012609842610679</v>
      </c>
      <c r="J16">
        <v>82.634029999999996</v>
      </c>
      <c r="K16">
        <v>83.405253683867102</v>
      </c>
      <c r="L16">
        <v>83.661842316132891</v>
      </c>
      <c r="M16" s="2"/>
      <c r="N16" s="2"/>
      <c r="AC16" s="1"/>
      <c r="AD16" s="1"/>
      <c r="AE16" s="1"/>
      <c r="AF16" s="1"/>
      <c r="AG16" s="1"/>
      <c r="AH16" s="1"/>
      <c r="AI16" s="1"/>
      <c r="AJ16" s="1"/>
    </row>
    <row r="17" spans="2:36" x14ac:dyDescent="0.3">
      <c r="B17" t="s">
        <v>8</v>
      </c>
      <c r="C17">
        <v>7</v>
      </c>
      <c r="D17">
        <v>2123</v>
      </c>
      <c r="E17">
        <v>26.012520817484901</v>
      </c>
      <c r="F17">
        <v>26.267257554608101</v>
      </c>
      <c r="G17">
        <v>25.57264</v>
      </c>
      <c r="H17">
        <v>26.055877578714121</v>
      </c>
      <c r="I17">
        <v>26.233642421285882</v>
      </c>
      <c r="J17">
        <v>78.226070000000007</v>
      </c>
      <c r="K17">
        <v>78.673496238356847</v>
      </c>
      <c r="L17">
        <v>78.905483761643154</v>
      </c>
      <c r="M17" s="2"/>
      <c r="N17" s="2"/>
      <c r="AC17" s="1"/>
      <c r="AD17" s="1"/>
      <c r="AE17" s="1"/>
      <c r="AF17" s="1"/>
      <c r="AG17" s="1"/>
      <c r="AH17" s="1"/>
      <c r="AI17" s="1"/>
      <c r="AJ17" s="1"/>
    </row>
    <row r="18" spans="2:36" x14ac:dyDescent="0.3">
      <c r="B18" t="s">
        <v>8</v>
      </c>
      <c r="C18">
        <v>8</v>
      </c>
      <c r="D18">
        <v>1827</v>
      </c>
      <c r="E18">
        <v>43.953232938939102</v>
      </c>
      <c r="F18">
        <v>44.106600335397196</v>
      </c>
      <c r="G18">
        <v>41.664400000000001</v>
      </c>
      <c r="H18">
        <v>41.928590399306643</v>
      </c>
      <c r="I18">
        <v>42.059717600693361</v>
      </c>
      <c r="J18">
        <v>59.706659999999999</v>
      </c>
      <c r="K18">
        <v>59.901942736689207</v>
      </c>
      <c r="L18">
        <v>60.055971263310795</v>
      </c>
      <c r="M18" s="2"/>
      <c r="N18" s="2"/>
      <c r="AC18" s="1"/>
      <c r="AD18" s="1"/>
      <c r="AE18" s="1"/>
      <c r="AF18" s="1"/>
      <c r="AG18" s="1"/>
      <c r="AH18" s="1"/>
      <c r="AI18" s="1"/>
      <c r="AJ18" s="1"/>
    </row>
    <row r="19" spans="2:36" x14ac:dyDescent="0.3">
      <c r="B19" t="s">
        <v>8</v>
      </c>
      <c r="C19">
        <v>9</v>
      </c>
      <c r="D19">
        <v>1665</v>
      </c>
      <c r="E19">
        <v>16.9492106710175</v>
      </c>
      <c r="F19">
        <v>17.049355757553901</v>
      </c>
      <c r="G19">
        <v>13.684990000000001</v>
      </c>
      <c r="H19">
        <v>16.47418096750425</v>
      </c>
      <c r="I19">
        <v>16.538065032495748</v>
      </c>
      <c r="J19">
        <v>15.7448</v>
      </c>
      <c r="K19">
        <v>15.883118230220667</v>
      </c>
      <c r="L19">
        <v>15.941689769779334</v>
      </c>
      <c r="M19" s="2"/>
      <c r="N19" s="2"/>
      <c r="AC19" s="1"/>
      <c r="AD19" s="1"/>
      <c r="AE19" s="1"/>
      <c r="AF19" s="1"/>
      <c r="AG19" s="1"/>
      <c r="AH19" s="1"/>
      <c r="AI19" s="1"/>
      <c r="AJ19" s="1"/>
    </row>
    <row r="20" spans="2:36" x14ac:dyDescent="0.3">
      <c r="B20" t="s">
        <v>8</v>
      </c>
      <c r="C20">
        <v>10</v>
      </c>
      <c r="D20">
        <v>1588</v>
      </c>
      <c r="E20">
        <v>7.2635691958231297</v>
      </c>
      <c r="F20">
        <v>7.3355018142778698</v>
      </c>
      <c r="G20">
        <v>6.9553599999999998</v>
      </c>
      <c r="H20">
        <v>7.2848995606151679</v>
      </c>
      <c r="I20">
        <v>7.3622644393848322</v>
      </c>
      <c r="J20">
        <v>136.94422</v>
      </c>
      <c r="K20">
        <v>137.31593551883518</v>
      </c>
      <c r="L20">
        <v>137.5020004811648</v>
      </c>
      <c r="M20" s="2"/>
      <c r="N20" s="2"/>
      <c r="AC20" s="1"/>
      <c r="AD20" s="1"/>
      <c r="AE20" s="1"/>
      <c r="AF20" s="1"/>
      <c r="AG20" s="1"/>
      <c r="AH20" s="1"/>
      <c r="AI20" s="1"/>
      <c r="AJ20" s="1"/>
    </row>
    <row r="21" spans="2:36" x14ac:dyDescent="0.3">
      <c r="B21" t="s">
        <v>9</v>
      </c>
      <c r="C21">
        <v>3</v>
      </c>
      <c r="D21">
        <v>327</v>
      </c>
      <c r="E21">
        <v>6.19963920272646</v>
      </c>
      <c r="F21">
        <v>6.2418964070296399</v>
      </c>
      <c r="G21">
        <v>5.8297499999999998</v>
      </c>
      <c r="H21">
        <v>6.161734225860811</v>
      </c>
      <c r="I21">
        <v>6.1844777741391885</v>
      </c>
      <c r="J21">
        <v>6.1087100000000003</v>
      </c>
      <c r="K21">
        <v>6.1760484582568687</v>
      </c>
      <c r="L21">
        <v>6.197957541743131</v>
      </c>
      <c r="M21" s="2"/>
      <c r="N21" s="2"/>
      <c r="AC21" s="1"/>
      <c r="AD21" s="1"/>
      <c r="AE21" s="1"/>
      <c r="AF21" s="1"/>
      <c r="AG21" s="1"/>
      <c r="AH21" s="1"/>
      <c r="AI21" s="1"/>
      <c r="AJ21" s="1"/>
    </row>
    <row r="22" spans="2:36" x14ac:dyDescent="0.3">
      <c r="B22" t="s">
        <v>9</v>
      </c>
      <c r="C22">
        <v>4</v>
      </c>
      <c r="D22">
        <v>246</v>
      </c>
      <c r="E22">
        <v>7.6652612377037803</v>
      </c>
      <c r="F22">
        <v>7.7056220143287399</v>
      </c>
      <c r="G22">
        <v>7.3664100000000001</v>
      </c>
      <c r="H22">
        <v>7.4186020989714718</v>
      </c>
      <c r="I22">
        <v>7.4442959010285277</v>
      </c>
      <c r="J22">
        <v>8.2325599999999994</v>
      </c>
      <c r="K22">
        <v>8.2908139862957473</v>
      </c>
      <c r="L22">
        <v>8.3178040137042526</v>
      </c>
      <c r="M22" s="2"/>
      <c r="N22" s="2"/>
      <c r="AC22" s="1"/>
      <c r="AD22" s="1"/>
      <c r="AE22" s="1"/>
      <c r="AF22" s="1"/>
      <c r="AG22" s="1"/>
      <c r="AH22" s="1"/>
      <c r="AI22" s="1"/>
      <c r="AJ22" s="1"/>
    </row>
    <row r="23" spans="2:36" x14ac:dyDescent="0.3">
      <c r="B23" t="s">
        <v>9</v>
      </c>
      <c r="C23">
        <v>5</v>
      </c>
      <c r="D23">
        <v>197</v>
      </c>
      <c r="E23">
        <v>8.3668668820205205</v>
      </c>
      <c r="F23">
        <v>8.4041051504998006</v>
      </c>
      <c r="G23">
        <v>7.9189800000000004</v>
      </c>
      <c r="H23">
        <v>7.9777630686963512</v>
      </c>
      <c r="I23">
        <v>8.0060549313036482</v>
      </c>
      <c r="J23">
        <v>8.6797699999999995</v>
      </c>
      <c r="K23">
        <v>8.7323169315040534</v>
      </c>
      <c r="L23">
        <v>8.7577030684959478</v>
      </c>
      <c r="M23" s="2"/>
      <c r="N23" s="2"/>
      <c r="AC23" s="1"/>
      <c r="AD23" s="1"/>
      <c r="AE23" s="1"/>
      <c r="AF23" s="1"/>
      <c r="AG23" s="1"/>
      <c r="AH23" s="1"/>
      <c r="AI23" s="1"/>
      <c r="AJ23" s="1"/>
    </row>
    <row r="24" spans="2:36" x14ac:dyDescent="0.3">
      <c r="B24" t="s">
        <v>9</v>
      </c>
      <c r="C24">
        <v>6</v>
      </c>
      <c r="D24">
        <v>164</v>
      </c>
      <c r="E24">
        <v>8.9165988347451801</v>
      </c>
      <c r="F24">
        <v>8.9620144985881396</v>
      </c>
      <c r="G24">
        <v>8.6161300000000001</v>
      </c>
      <c r="H24">
        <v>8.68083237746667</v>
      </c>
      <c r="I24">
        <v>8.7120196225333313</v>
      </c>
      <c r="J24">
        <v>9.4942700000000002</v>
      </c>
      <c r="K24">
        <v>9.5795072835299724</v>
      </c>
      <c r="L24">
        <v>9.6082807164700288</v>
      </c>
      <c r="M24" s="2"/>
      <c r="N24" s="2"/>
      <c r="AC24" s="1"/>
      <c r="AD24" s="1"/>
      <c r="AE24" s="1"/>
      <c r="AF24" s="1"/>
      <c r="AG24" s="1"/>
      <c r="AH24" s="1"/>
      <c r="AI24" s="1"/>
      <c r="AJ24" s="1"/>
    </row>
    <row r="25" spans="2:36" x14ac:dyDescent="0.3">
      <c r="B25" t="s">
        <v>9</v>
      </c>
      <c r="C25">
        <v>7</v>
      </c>
      <c r="D25">
        <v>141</v>
      </c>
      <c r="E25">
        <v>10.2426509696124</v>
      </c>
      <c r="F25">
        <v>10.2792918875304</v>
      </c>
      <c r="G25">
        <v>9.8002000000000002</v>
      </c>
      <c r="H25">
        <v>9.8449791895367298</v>
      </c>
      <c r="I25">
        <v>9.8736888104632712</v>
      </c>
      <c r="J25">
        <v>12.323650000000001</v>
      </c>
      <c r="K25">
        <v>12.381359553905753</v>
      </c>
      <c r="L25">
        <v>12.412032446094248</v>
      </c>
      <c r="M25" s="2"/>
      <c r="N25" s="2"/>
      <c r="AC25" s="1"/>
      <c r="AD25" s="1"/>
      <c r="AE25" s="1"/>
      <c r="AF25" s="1"/>
      <c r="AG25" s="1"/>
      <c r="AH25" s="1"/>
      <c r="AI25" s="1"/>
      <c r="AJ25" s="1"/>
    </row>
    <row r="26" spans="2:36" x14ac:dyDescent="0.3">
      <c r="B26" t="s">
        <v>9</v>
      </c>
      <c r="C26">
        <v>8</v>
      </c>
      <c r="D26">
        <v>123</v>
      </c>
      <c r="E26">
        <v>10.2022422977736</v>
      </c>
      <c r="F26">
        <v>10.243286987940699</v>
      </c>
      <c r="G26">
        <v>9.9671800000000008</v>
      </c>
      <c r="H26">
        <v>10.029271623963252</v>
      </c>
      <c r="I26">
        <v>10.062670376036747</v>
      </c>
      <c r="J26">
        <v>11.272589999999999</v>
      </c>
      <c r="K26">
        <v>11.331799402688475</v>
      </c>
      <c r="L26">
        <v>11.368882597311526</v>
      </c>
      <c r="M26" s="2"/>
      <c r="N26" s="2"/>
      <c r="AC26" s="1"/>
      <c r="AD26" s="1"/>
      <c r="AE26" s="1"/>
      <c r="AF26" s="1"/>
      <c r="AG26" s="1"/>
      <c r="AH26" s="1"/>
      <c r="AI26" s="1"/>
      <c r="AJ26" s="1"/>
    </row>
    <row r="27" spans="2:36" x14ac:dyDescent="0.3">
      <c r="B27" t="s">
        <v>10</v>
      </c>
      <c r="C27">
        <v>8</v>
      </c>
      <c r="D27">
        <v>1743</v>
      </c>
      <c r="E27">
        <v>71.369664007644801</v>
      </c>
      <c r="F27">
        <v>71.596916805363193</v>
      </c>
      <c r="G27">
        <v>68.694850000000002</v>
      </c>
      <c r="H27">
        <v>68.991364846699184</v>
      </c>
      <c r="I27">
        <v>69.192879153300822</v>
      </c>
      <c r="J27">
        <v>90.146879999999996</v>
      </c>
      <c r="K27">
        <v>90.577355569203718</v>
      </c>
      <c r="L27">
        <v>90.809336430796293</v>
      </c>
      <c r="M27" s="2"/>
      <c r="N27" s="2"/>
      <c r="AC27" s="1"/>
      <c r="AD27" s="1"/>
      <c r="AE27" s="1"/>
      <c r="AF27" s="1"/>
      <c r="AG27" s="1"/>
      <c r="AH27" s="1"/>
      <c r="AI27" s="1"/>
      <c r="AJ27" s="1"/>
    </row>
    <row r="28" spans="2:36" x14ac:dyDescent="0.3">
      <c r="B28" t="s">
        <v>10</v>
      </c>
      <c r="C28">
        <v>9</v>
      </c>
      <c r="D28">
        <v>1595</v>
      </c>
      <c r="E28">
        <v>47.511774729134203</v>
      </c>
      <c r="F28">
        <v>47.680940790865797</v>
      </c>
      <c r="G28">
        <v>45.592730000000003</v>
      </c>
      <c r="H28">
        <v>45.815739943112995</v>
      </c>
      <c r="I28">
        <v>45.963224056887007</v>
      </c>
      <c r="J28">
        <v>54.886870000000002</v>
      </c>
      <c r="K28">
        <v>55.172488502053056</v>
      </c>
      <c r="L28">
        <v>55.327439497946941</v>
      </c>
      <c r="M28" s="2"/>
      <c r="N28" s="2"/>
      <c r="AC28" s="1"/>
      <c r="AD28" s="1"/>
      <c r="AE28" s="1"/>
      <c r="AF28" s="1"/>
      <c r="AG28" s="1"/>
      <c r="AH28" s="1"/>
      <c r="AI28" s="1"/>
      <c r="AJ28" s="1"/>
    </row>
    <row r="29" spans="2:36" x14ac:dyDescent="0.3">
      <c r="B29" t="s">
        <v>10</v>
      </c>
      <c r="C29">
        <v>10</v>
      </c>
      <c r="D29">
        <v>1464</v>
      </c>
      <c r="E29">
        <v>46.804577597864103</v>
      </c>
      <c r="F29">
        <v>46.945200613517997</v>
      </c>
      <c r="G29">
        <v>45.548819999999999</v>
      </c>
      <c r="H29">
        <v>45.793787753599347</v>
      </c>
      <c r="I29">
        <v>45.958108246400656</v>
      </c>
      <c r="J29">
        <v>55.504289999999997</v>
      </c>
      <c r="K29">
        <v>55.712719503553991</v>
      </c>
      <c r="L29">
        <v>55.867298496446004</v>
      </c>
      <c r="M29" s="2"/>
      <c r="N29" s="2"/>
      <c r="AC29" s="1"/>
      <c r="AD29" s="1"/>
      <c r="AE29" s="1"/>
      <c r="AF29" s="1"/>
      <c r="AG29" s="1"/>
      <c r="AH29" s="1"/>
      <c r="AI29" s="1"/>
      <c r="AJ29" s="1"/>
    </row>
    <row r="30" spans="2:36" x14ac:dyDescent="0.3">
      <c r="B30" t="s">
        <v>11</v>
      </c>
      <c r="C30">
        <v>3</v>
      </c>
      <c r="D30">
        <v>36</v>
      </c>
      <c r="E30">
        <v>0.41408957547780301</v>
      </c>
      <c r="F30">
        <v>0.41580578452219702</v>
      </c>
      <c r="G30">
        <v>0.40773999999999999</v>
      </c>
      <c r="H30">
        <v>0.41088869485761303</v>
      </c>
      <c r="I30">
        <v>0.41223330514238699</v>
      </c>
      <c r="J30">
        <v>0.49234</v>
      </c>
      <c r="K30">
        <v>0.49419388881389786</v>
      </c>
      <c r="L30">
        <v>0.49558811118610219</v>
      </c>
      <c r="M30" s="2"/>
      <c r="N30" s="2"/>
      <c r="AC30" s="1"/>
      <c r="AD30" s="1"/>
      <c r="AE30" s="1"/>
      <c r="AF30" s="1"/>
      <c r="AG30" s="1"/>
      <c r="AH30" s="1"/>
      <c r="AI30" s="1"/>
      <c r="AJ30" s="1"/>
    </row>
    <row r="31" spans="2:36" x14ac:dyDescent="0.3">
      <c r="B31" t="s">
        <v>11</v>
      </c>
      <c r="C31">
        <v>4</v>
      </c>
      <c r="D31">
        <v>27</v>
      </c>
      <c r="E31">
        <v>0.66439646988405798</v>
      </c>
      <c r="F31">
        <v>0.66666795489470299</v>
      </c>
      <c r="G31">
        <v>0.65127999999999997</v>
      </c>
      <c r="H31">
        <v>0.65513535654002264</v>
      </c>
      <c r="I31">
        <v>0.65693664345997727</v>
      </c>
      <c r="J31">
        <v>0.71753999999999996</v>
      </c>
      <c r="K31">
        <v>0.72218110364751742</v>
      </c>
      <c r="L31">
        <v>0.72405689635248249</v>
      </c>
      <c r="M31" s="2"/>
      <c r="N31" s="2"/>
      <c r="AC31" s="1"/>
      <c r="AD31" s="1"/>
      <c r="AE31" s="1"/>
      <c r="AF31" s="1"/>
      <c r="AG31" s="1"/>
      <c r="AH31" s="1"/>
      <c r="AI31" s="1"/>
      <c r="AJ31" s="1"/>
    </row>
    <row r="32" spans="2:36" x14ac:dyDescent="0.3">
      <c r="B32" t="s">
        <v>11</v>
      </c>
      <c r="C32">
        <v>5</v>
      </c>
      <c r="D32">
        <v>22</v>
      </c>
      <c r="E32">
        <v>0.527305555828535</v>
      </c>
      <c r="F32">
        <v>0.52927285125111201</v>
      </c>
      <c r="G32">
        <v>0.51405000000000001</v>
      </c>
      <c r="H32">
        <v>0.51784210365882644</v>
      </c>
      <c r="I32">
        <v>0.51924789634117363</v>
      </c>
      <c r="J32">
        <v>0.61538000000000004</v>
      </c>
      <c r="K32">
        <v>0.61932918422284744</v>
      </c>
      <c r="L32">
        <v>0.62085681577715257</v>
      </c>
      <c r="M32" s="2"/>
      <c r="N32" s="2"/>
      <c r="AC32" s="1"/>
      <c r="AD32" s="1"/>
      <c r="AE32" s="1"/>
      <c r="AF32" s="1"/>
      <c r="AG32" s="1"/>
      <c r="AH32" s="1"/>
      <c r="AI32" s="1"/>
      <c r="AJ32" s="1"/>
    </row>
    <row r="33" spans="2:36" x14ac:dyDescent="0.3">
      <c r="B33" t="s">
        <v>11</v>
      </c>
      <c r="C33">
        <v>6</v>
      </c>
      <c r="D33">
        <v>19</v>
      </c>
      <c r="E33">
        <v>0.27119507038004798</v>
      </c>
      <c r="F33">
        <v>0.27238793846950998</v>
      </c>
      <c r="G33">
        <v>0.26099</v>
      </c>
      <c r="H33">
        <v>0.26366527114886423</v>
      </c>
      <c r="I33">
        <v>0.26443872885113578</v>
      </c>
      <c r="J33">
        <v>0.26393</v>
      </c>
      <c r="K33">
        <v>0.26611838230103962</v>
      </c>
      <c r="L33">
        <v>0.26690761769896038</v>
      </c>
      <c r="M33" s="2"/>
      <c r="N33" s="2"/>
      <c r="AC33" s="1"/>
      <c r="AD33" s="1"/>
      <c r="AE33" s="1"/>
      <c r="AF33" s="1"/>
      <c r="AG33" s="1"/>
      <c r="AH33" s="1"/>
      <c r="AI33" s="1"/>
      <c r="AJ33" s="1"/>
    </row>
    <row r="34" spans="2:36" x14ac:dyDescent="0.3">
      <c r="B34" t="s">
        <v>11</v>
      </c>
      <c r="C34">
        <v>7</v>
      </c>
      <c r="D34">
        <v>16</v>
      </c>
      <c r="E34">
        <v>0.26768584375777199</v>
      </c>
      <c r="F34">
        <v>0.26889399624222698</v>
      </c>
      <c r="G34">
        <v>0.25219999999999998</v>
      </c>
      <c r="H34">
        <v>0.25382013313824553</v>
      </c>
      <c r="I34">
        <v>0.25469386686175449</v>
      </c>
      <c r="J34">
        <v>0.70936999999999995</v>
      </c>
      <c r="K34">
        <v>0.7111647045458146</v>
      </c>
      <c r="L34">
        <v>0.7129112954541853</v>
      </c>
      <c r="M34" s="2"/>
      <c r="N34" s="2"/>
      <c r="AC34" s="1"/>
      <c r="AD34" s="1"/>
      <c r="AE34" s="1"/>
      <c r="AF34" s="1"/>
      <c r="AG34" s="1"/>
      <c r="AH34" s="1"/>
      <c r="AI34" s="1"/>
      <c r="AJ34" s="1"/>
    </row>
    <row r="35" spans="2:36" x14ac:dyDescent="0.3">
      <c r="B35" t="s">
        <v>11</v>
      </c>
      <c r="C35">
        <v>8</v>
      </c>
      <c r="D35">
        <v>15</v>
      </c>
      <c r="E35">
        <v>0.22886329900948399</v>
      </c>
      <c r="F35">
        <v>0.230164102565319</v>
      </c>
      <c r="G35">
        <v>0.19977</v>
      </c>
      <c r="H35">
        <v>0.2246548962846289</v>
      </c>
      <c r="I35">
        <v>0.22559910371537109</v>
      </c>
      <c r="J35">
        <v>0.21357999999999999</v>
      </c>
      <c r="K35">
        <v>0.2159943494727968</v>
      </c>
      <c r="L35">
        <v>0.21697765052720322</v>
      </c>
      <c r="M35" s="2"/>
      <c r="N35" s="2"/>
      <c r="AC35" s="1"/>
      <c r="AD35" s="1"/>
      <c r="AE35" s="1"/>
      <c r="AF35" s="1"/>
      <c r="AG35" s="1"/>
      <c r="AH35" s="1"/>
      <c r="AI35" s="1"/>
      <c r="AJ35" s="1"/>
    </row>
    <row r="36" spans="2:36" x14ac:dyDescent="0.3">
      <c r="B36" t="s">
        <v>12</v>
      </c>
      <c r="C36">
        <v>4</v>
      </c>
      <c r="D36">
        <v>29</v>
      </c>
      <c r="E36">
        <v>0.53726702407854898</v>
      </c>
      <c r="F36">
        <v>0.53927281331982402</v>
      </c>
      <c r="G36">
        <v>0.52551999999999999</v>
      </c>
      <c r="H36">
        <v>0.5279150197346727</v>
      </c>
      <c r="I36">
        <v>0.52933098026532721</v>
      </c>
      <c r="J36">
        <v>0.77151000000000003</v>
      </c>
      <c r="K36">
        <v>0.77854449455064123</v>
      </c>
      <c r="L36">
        <v>0.78024550544935867</v>
      </c>
      <c r="M36" s="2"/>
      <c r="N36" s="2"/>
      <c r="AC36" s="1"/>
      <c r="AD36" s="1"/>
      <c r="AE36" s="1"/>
      <c r="AF36" s="1"/>
      <c r="AG36" s="1"/>
      <c r="AH36" s="1"/>
      <c r="AI36" s="1"/>
      <c r="AJ36" s="1"/>
    </row>
    <row r="37" spans="2:36" x14ac:dyDescent="0.3">
      <c r="B37" t="s">
        <v>12</v>
      </c>
      <c r="C37">
        <v>5</v>
      </c>
      <c r="D37">
        <v>23</v>
      </c>
      <c r="E37">
        <v>0.44707335936792802</v>
      </c>
      <c r="F37">
        <v>0.44941903001260303</v>
      </c>
      <c r="G37">
        <v>0.43025000000000002</v>
      </c>
      <c r="H37">
        <v>0.43428543972501943</v>
      </c>
      <c r="I37">
        <v>0.43579256027498059</v>
      </c>
      <c r="J37">
        <v>0.85536000000000001</v>
      </c>
      <c r="K37">
        <v>0.86141056802481863</v>
      </c>
      <c r="L37">
        <v>0.86335543197518139</v>
      </c>
      <c r="M37" s="2"/>
      <c r="N37" s="2"/>
      <c r="AC37" s="1"/>
      <c r="AD37" s="1"/>
      <c r="AE37" s="1"/>
      <c r="AF37" s="1"/>
      <c r="AG37" s="1"/>
      <c r="AH37" s="1"/>
      <c r="AI37" s="1"/>
      <c r="AJ37" s="1"/>
    </row>
    <row r="38" spans="2:36" x14ac:dyDescent="0.3">
      <c r="B38" t="s">
        <v>12</v>
      </c>
      <c r="C38">
        <v>6</v>
      </c>
      <c r="D38">
        <v>20</v>
      </c>
      <c r="E38">
        <v>0.51444649381111096</v>
      </c>
      <c r="F38">
        <v>0.51619771671520498</v>
      </c>
      <c r="G38">
        <v>0.51232</v>
      </c>
      <c r="H38">
        <v>0.51542398653685151</v>
      </c>
      <c r="I38">
        <v>0.5168920134631485</v>
      </c>
      <c r="J38">
        <v>0.51137999999999995</v>
      </c>
      <c r="K38">
        <v>0.51396360869337088</v>
      </c>
      <c r="L38">
        <v>0.51540639130662902</v>
      </c>
      <c r="M38" s="2"/>
      <c r="N38" s="2"/>
      <c r="AC38" s="1"/>
      <c r="AD38" s="1"/>
      <c r="AE38" s="1"/>
      <c r="AF38" s="1"/>
      <c r="AG38" s="1"/>
      <c r="AH38" s="1"/>
      <c r="AI38" s="1"/>
      <c r="AJ38" s="1"/>
    </row>
    <row r="39" spans="2:36" x14ac:dyDescent="0.3">
      <c r="B39" t="s">
        <v>12</v>
      </c>
      <c r="C39">
        <v>7</v>
      </c>
      <c r="D39">
        <v>18</v>
      </c>
      <c r="E39">
        <v>0.116861399422014</v>
      </c>
      <c r="F39">
        <v>0.117949045022431</v>
      </c>
      <c r="G39">
        <v>0.11132</v>
      </c>
      <c r="H39">
        <v>0.11343894925104973</v>
      </c>
      <c r="I39">
        <v>0.11433705074895027</v>
      </c>
      <c r="J39">
        <v>0.56364000000000003</v>
      </c>
      <c r="K39">
        <v>0.56603028792690957</v>
      </c>
      <c r="L39">
        <v>0.56708371207309038</v>
      </c>
      <c r="M39" s="2"/>
      <c r="N39" s="2"/>
      <c r="AC39" s="1"/>
      <c r="AD39" s="1"/>
      <c r="AE39" s="1"/>
      <c r="AF39" s="1"/>
      <c r="AG39" s="1"/>
      <c r="AH39" s="1"/>
      <c r="AI39" s="1"/>
      <c r="AJ39" s="1"/>
    </row>
    <row r="40" spans="2:36" x14ac:dyDescent="0.3">
      <c r="B40" t="s">
        <v>12</v>
      </c>
      <c r="C40">
        <v>8</v>
      </c>
      <c r="D40">
        <v>16</v>
      </c>
      <c r="E40">
        <v>2.44652285634607E-2</v>
      </c>
      <c r="F40">
        <v>2.4700941102349099E-2</v>
      </c>
      <c r="G40">
        <v>2.264E-2</v>
      </c>
      <c r="H40">
        <v>2.3469643784320048E-2</v>
      </c>
      <c r="I40">
        <v>2.3690356215679952E-2</v>
      </c>
      <c r="J40">
        <v>2.3400000000000001E-2</v>
      </c>
      <c r="K40">
        <v>2.4366125320553888E-2</v>
      </c>
      <c r="L40">
        <v>2.4607874679446109E-2</v>
      </c>
      <c r="M40" s="2"/>
      <c r="N40" s="2"/>
      <c r="AC40" s="1"/>
      <c r="AD40" s="1"/>
      <c r="AE40" s="1"/>
      <c r="AF40" s="1"/>
      <c r="AG40" s="1"/>
      <c r="AH40" s="1"/>
      <c r="AI40" s="1"/>
      <c r="AJ40" s="1"/>
    </row>
    <row r="41" spans="2:36" x14ac:dyDescent="0.3">
      <c r="B41" t="s">
        <v>12</v>
      </c>
      <c r="C41">
        <v>9</v>
      </c>
      <c r="D41">
        <v>13</v>
      </c>
      <c r="E41">
        <v>0.67535592173251102</v>
      </c>
      <c r="F41">
        <v>0.67759639826748796</v>
      </c>
      <c r="G41">
        <v>0.60851</v>
      </c>
      <c r="H41">
        <v>0.61118143598399932</v>
      </c>
      <c r="I41">
        <v>0.6131485640160006</v>
      </c>
      <c r="J41">
        <v>0.85026000000000002</v>
      </c>
      <c r="K41">
        <v>0.85451045835095696</v>
      </c>
      <c r="L41">
        <v>0.85700754164904314</v>
      </c>
      <c r="M41" s="2"/>
      <c r="N41" s="2"/>
      <c r="AC41" s="1"/>
      <c r="AD41" s="1"/>
      <c r="AE41" s="1"/>
      <c r="AF41" s="1"/>
      <c r="AG41" s="1"/>
      <c r="AH41" s="1"/>
      <c r="AI41" s="1"/>
      <c r="AJ41" s="1"/>
    </row>
    <row r="42" spans="2:36" x14ac:dyDescent="0.3">
      <c r="B42" t="s">
        <v>12</v>
      </c>
      <c r="C42">
        <v>10</v>
      </c>
      <c r="D42">
        <v>12</v>
      </c>
      <c r="E42">
        <v>0.53789089691245395</v>
      </c>
      <c r="F42">
        <v>0.54031703959548305</v>
      </c>
      <c r="G42">
        <v>0.52768000000000004</v>
      </c>
      <c r="H42">
        <v>0.53706101860331967</v>
      </c>
      <c r="I42">
        <v>0.53899098139668034</v>
      </c>
      <c r="J42">
        <v>0.72509999999999997</v>
      </c>
      <c r="K42">
        <v>0.72927264112941736</v>
      </c>
      <c r="L42">
        <v>0.73131935887058253</v>
      </c>
      <c r="M42" s="2"/>
      <c r="N42" s="2"/>
      <c r="AC42" s="1"/>
      <c r="AD42" s="1"/>
      <c r="AE42" s="1"/>
      <c r="AF42" s="1"/>
      <c r="AG42" s="1"/>
      <c r="AH42" s="1"/>
      <c r="AI42" s="1"/>
      <c r="AJ42" s="1"/>
    </row>
    <row r="43" spans="2:36" x14ac:dyDescent="0.3">
      <c r="B43" t="s">
        <v>13</v>
      </c>
      <c r="C43">
        <v>7</v>
      </c>
      <c r="D43">
        <v>47</v>
      </c>
      <c r="E43">
        <v>0.79779775391372398</v>
      </c>
      <c r="F43">
        <v>0.80079091865264795</v>
      </c>
      <c r="G43">
        <v>0.76853000000000005</v>
      </c>
      <c r="H43">
        <v>0.77438498912390052</v>
      </c>
      <c r="I43">
        <v>0.77684701087609942</v>
      </c>
      <c r="J43">
        <v>0.90036000000000005</v>
      </c>
      <c r="K43">
        <v>0.90422843224297933</v>
      </c>
      <c r="L43">
        <v>0.90665556775702061</v>
      </c>
      <c r="M43" s="2"/>
      <c r="N43" s="2"/>
      <c r="AC43" s="1"/>
      <c r="AD43" s="1"/>
      <c r="AE43" s="1"/>
      <c r="AF43" s="1"/>
      <c r="AG43" s="1"/>
      <c r="AH43" s="1"/>
      <c r="AI43" s="1"/>
      <c r="AJ43" s="1"/>
    </row>
    <row r="44" spans="2:36" x14ac:dyDescent="0.3">
      <c r="B44" t="s">
        <v>13</v>
      </c>
      <c r="C44">
        <v>8</v>
      </c>
      <c r="D44">
        <v>41</v>
      </c>
      <c r="E44">
        <v>0.72738137611975195</v>
      </c>
      <c r="F44">
        <v>0.73075174388024899</v>
      </c>
      <c r="G44">
        <v>0.67908999999999997</v>
      </c>
      <c r="H44">
        <v>0.68505797196496776</v>
      </c>
      <c r="I44">
        <v>0.68756802803503214</v>
      </c>
      <c r="J44">
        <v>0.80650999999999995</v>
      </c>
      <c r="K44">
        <v>0.81052884029372696</v>
      </c>
      <c r="L44">
        <v>0.81320315970627299</v>
      </c>
      <c r="M44" s="2"/>
      <c r="N44" s="2"/>
      <c r="AC44" s="1"/>
      <c r="AD44" s="1"/>
      <c r="AE44" s="1"/>
      <c r="AF44" s="1"/>
      <c r="AG44" s="1"/>
      <c r="AH44" s="1"/>
      <c r="AI44" s="1"/>
      <c r="AJ44" s="1"/>
    </row>
    <row r="45" spans="2:36" x14ac:dyDescent="0.3">
      <c r="B45" t="s">
        <v>13</v>
      </c>
      <c r="C45">
        <v>9</v>
      </c>
      <c r="D45">
        <v>37</v>
      </c>
      <c r="E45">
        <v>0.764022765928565</v>
      </c>
      <c r="F45">
        <v>0.76698427407143499</v>
      </c>
      <c r="G45">
        <v>0.72167999999999999</v>
      </c>
      <c r="H45">
        <v>0.76123620322967223</v>
      </c>
      <c r="I45">
        <v>0.76342579677032774</v>
      </c>
      <c r="J45">
        <v>0.72518000000000005</v>
      </c>
      <c r="K45">
        <v>0.73098555832530798</v>
      </c>
      <c r="L45">
        <v>0.73299844167469197</v>
      </c>
      <c r="M45" s="2"/>
      <c r="N45" s="2"/>
      <c r="AC45" s="1"/>
      <c r="AD45" s="1"/>
      <c r="AE45" s="1"/>
      <c r="AF45" s="1"/>
      <c r="AG45" s="1"/>
      <c r="AH45" s="1"/>
      <c r="AI45" s="1"/>
      <c r="AJ45" s="1"/>
    </row>
    <row r="46" spans="2:36" x14ac:dyDescent="0.3">
      <c r="B46" t="s">
        <v>13</v>
      </c>
      <c r="C46">
        <v>10</v>
      </c>
      <c r="D46">
        <v>33</v>
      </c>
      <c r="E46">
        <v>0.54143250736470105</v>
      </c>
      <c r="F46">
        <v>0.54405952803352897</v>
      </c>
      <c r="G46">
        <v>0.51702000000000004</v>
      </c>
      <c r="H46">
        <v>0.5406057138644379</v>
      </c>
      <c r="I46">
        <v>0.54261228613556212</v>
      </c>
      <c r="J46">
        <v>0.65302000000000004</v>
      </c>
      <c r="K46">
        <v>0.65722149938908769</v>
      </c>
      <c r="L46">
        <v>0.65935850061091239</v>
      </c>
      <c r="M46" s="2"/>
      <c r="N46" s="2"/>
      <c r="AC46" s="1"/>
      <c r="AD46" s="1"/>
      <c r="AE46" s="1"/>
      <c r="AF46" s="1"/>
      <c r="AG46" s="1"/>
      <c r="AH46" s="1"/>
      <c r="AI46" s="1"/>
      <c r="AJ46" s="1"/>
    </row>
    <row r="47" spans="2:36" x14ac:dyDescent="0.3">
      <c r="B47" t="s">
        <v>13</v>
      </c>
      <c r="C47">
        <v>11</v>
      </c>
      <c r="D47">
        <v>31</v>
      </c>
      <c r="E47">
        <v>0.31830259070732703</v>
      </c>
      <c r="F47">
        <v>0.320454223451965</v>
      </c>
      <c r="G47">
        <v>0.28774</v>
      </c>
      <c r="H47">
        <v>0.29065312640667129</v>
      </c>
      <c r="I47">
        <v>0.29226087359332875</v>
      </c>
      <c r="J47">
        <v>0.29647000000000001</v>
      </c>
      <c r="K47">
        <v>0.29996489179314312</v>
      </c>
      <c r="L47">
        <v>0.30155510820685694</v>
      </c>
      <c r="M47" s="2"/>
      <c r="N47" s="2"/>
      <c r="AC47" s="1"/>
      <c r="AD47" s="1"/>
      <c r="AE47" s="1"/>
      <c r="AF47" s="1"/>
      <c r="AG47" s="1"/>
      <c r="AH47" s="1"/>
      <c r="AI47" s="1"/>
      <c r="AJ47" s="1"/>
    </row>
    <row r="48" spans="2:36" x14ac:dyDescent="0.3">
      <c r="AC48" s="1" t="s">
        <v>17</v>
      </c>
      <c r="AD48" s="1" t="s">
        <v>17</v>
      </c>
      <c r="AE48" s="1" t="s">
        <v>17</v>
      </c>
      <c r="AF48" s="1" t="s">
        <v>17</v>
      </c>
      <c r="AG48" s="1" t="s">
        <v>17</v>
      </c>
      <c r="AH48" s="1" t="s">
        <v>17</v>
      </c>
      <c r="AI48" s="1" t="s">
        <v>17</v>
      </c>
      <c r="AJ48" s="1"/>
    </row>
    <row r="49" spans="5:36" x14ac:dyDescent="0.3">
      <c r="E49">
        <f>AVERAGE(E3:F47)</f>
        <v>12.380351404033968</v>
      </c>
      <c r="G49">
        <f>AVERAGE(G3:G47)</f>
        <v>11.773014444444447</v>
      </c>
      <c r="H49" t="e">
        <f>AVERAGE(#REF!)</f>
        <v>#REF!</v>
      </c>
      <c r="L49">
        <f>AVERAGE(J3:J47)</f>
        <v>18.910190222222226</v>
      </c>
      <c r="M49" t="e">
        <f>AVERAGE(M3:M47)</f>
        <v>#DIV/0!</v>
      </c>
      <c r="AC49" s="1"/>
      <c r="AD49" s="1"/>
      <c r="AE49" s="1"/>
      <c r="AF49" s="1"/>
      <c r="AG49" s="1"/>
      <c r="AH49" s="1"/>
      <c r="AI49" s="1"/>
      <c r="AJ49" s="1"/>
    </row>
  </sheetData>
  <sortState xmlns:xlrd2="http://schemas.microsoft.com/office/spreadsheetml/2017/richdata2" ref="AA3:AD47">
    <sortCondition ref="AA3:AA47"/>
  </sortState>
  <pageMargins left="0.7" right="0.7" top="0.75" bottom="0.75" header="0.3" footer="0.3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B0F84607-185D-47F7-A745-5940023E8243}">
  <dimension ref="D1:L49"/>
  <sheetViews>
    <sheetView workbookViewId="0">
      <selection activeCell="G6" sqref="G6"/>
    </sheetView>
  </sheetViews>
  <sheetFormatPr defaultRowHeight="14.4" x14ac:dyDescent="0.3"/>
  <sheetData>
    <row r="1" spans="4:12" x14ac:dyDescent="0.3">
      <c r="I1" t="s">
        <v>25</v>
      </c>
      <c r="K1" t="s">
        <v>26</v>
      </c>
    </row>
    <row r="2" spans="4:12" x14ac:dyDescent="0.3">
      <c r="D2" t="s">
        <v>3</v>
      </c>
      <c r="E2" t="s">
        <v>4</v>
      </c>
      <c r="F2" t="s">
        <v>5</v>
      </c>
      <c r="G2" t="s">
        <v>15</v>
      </c>
      <c r="I2" t="s">
        <v>22</v>
      </c>
      <c r="J2" t="s">
        <v>23</v>
      </c>
      <c r="K2" t="s">
        <v>22</v>
      </c>
      <c r="L2" t="s">
        <v>23</v>
      </c>
    </row>
    <row r="3" spans="4:12" x14ac:dyDescent="0.3">
      <c r="D3" t="s">
        <v>6</v>
      </c>
      <c r="E3">
        <v>7</v>
      </c>
      <c r="F3">
        <v>48</v>
      </c>
      <c r="G3">
        <v>0.41896466277504102</v>
      </c>
      <c r="H3">
        <v>0.42081728412761299</v>
      </c>
      <c r="I3">
        <v>0.39614437743307002</v>
      </c>
      <c r="J3">
        <v>0.39801797550810603</v>
      </c>
      <c r="K3">
        <v>0.39465600789905703</v>
      </c>
      <c r="L3">
        <v>0.39657451061946097</v>
      </c>
    </row>
    <row r="4" spans="4:12" x14ac:dyDescent="0.3">
      <c r="D4" t="s">
        <v>6</v>
      </c>
      <c r="E4">
        <v>8</v>
      </c>
      <c r="F4">
        <v>42</v>
      </c>
      <c r="G4">
        <v>0.49171572294240101</v>
      </c>
      <c r="H4">
        <v>0.49402708407514201</v>
      </c>
      <c r="I4">
        <v>0.39695238637056701</v>
      </c>
      <c r="J4">
        <v>0.39914845396556797</v>
      </c>
      <c r="K4">
        <v>0.38187832079977302</v>
      </c>
      <c r="L4">
        <v>0.38368619047842201</v>
      </c>
    </row>
    <row r="5" spans="4:12" x14ac:dyDescent="0.3">
      <c r="D5" t="s">
        <v>6</v>
      </c>
      <c r="E5">
        <v>9</v>
      </c>
      <c r="F5">
        <v>38</v>
      </c>
      <c r="G5">
        <v>0.21338433666989001</v>
      </c>
      <c r="H5">
        <v>0.21450566333011001</v>
      </c>
      <c r="I5">
        <v>0.213141106705661</v>
      </c>
      <c r="J5">
        <v>0.214293851277532</v>
      </c>
      <c r="K5">
        <v>0.21348656872139599</v>
      </c>
      <c r="L5">
        <v>0.214549343687363</v>
      </c>
    </row>
    <row r="6" spans="4:12" x14ac:dyDescent="0.3">
      <c r="D6" t="s">
        <v>6</v>
      </c>
      <c r="E6">
        <v>10</v>
      </c>
      <c r="F6">
        <v>34</v>
      </c>
      <c r="G6">
        <v>0.46222366684127603</v>
      </c>
      <c r="H6">
        <v>0.464018833158724</v>
      </c>
      <c r="I6">
        <v>0.43600392092953999</v>
      </c>
      <c r="J6">
        <v>0.43771713170203802</v>
      </c>
      <c r="K6">
        <v>0.43450250933694501</v>
      </c>
      <c r="L6">
        <v>0.43595633124276501</v>
      </c>
    </row>
    <row r="7" spans="4:12" x14ac:dyDescent="0.3">
      <c r="D7" t="s">
        <v>6</v>
      </c>
      <c r="E7">
        <v>11</v>
      </c>
      <c r="F7">
        <v>31</v>
      </c>
      <c r="G7">
        <v>0.477535834058745</v>
      </c>
      <c r="H7">
        <v>0.479863103994352</v>
      </c>
      <c r="I7">
        <v>0.46412596973411901</v>
      </c>
      <c r="J7">
        <v>0.46652975676160702</v>
      </c>
      <c r="K7">
        <v>0.43629609149215998</v>
      </c>
      <c r="L7">
        <v>0.43845297325603999</v>
      </c>
    </row>
    <row r="8" spans="4:12" x14ac:dyDescent="0.3">
      <c r="D8" t="s">
        <v>6</v>
      </c>
      <c r="E8">
        <v>12</v>
      </c>
      <c r="F8">
        <v>29</v>
      </c>
      <c r="G8">
        <v>8.6378193676881598E-2</v>
      </c>
      <c r="H8">
        <v>8.7209705482782299E-2</v>
      </c>
      <c r="I8">
        <v>5.46004567537604E-2</v>
      </c>
      <c r="J8">
        <v>5.5034501229432799E-2</v>
      </c>
      <c r="K8">
        <v>5.2545092525967597E-2</v>
      </c>
      <c r="L8">
        <v>5.2890963812060598E-2</v>
      </c>
    </row>
    <row r="9" spans="4:12" x14ac:dyDescent="0.3">
      <c r="D9" t="s">
        <v>7</v>
      </c>
      <c r="E9">
        <v>6</v>
      </c>
      <c r="F9">
        <v>77</v>
      </c>
      <c r="G9">
        <v>4.85380401628497</v>
      </c>
      <c r="H9">
        <v>4.8717224122864504</v>
      </c>
      <c r="I9">
        <v>4.2003058001028597</v>
      </c>
      <c r="J9">
        <v>4.2192152083005103</v>
      </c>
      <c r="K9">
        <v>3.8635461732129901</v>
      </c>
      <c r="L9">
        <v>3.8790950575562402</v>
      </c>
    </row>
    <row r="10" spans="4:12" x14ac:dyDescent="0.3">
      <c r="D10" t="s">
        <v>7</v>
      </c>
      <c r="E10">
        <v>7</v>
      </c>
      <c r="F10">
        <v>64</v>
      </c>
      <c r="G10">
        <v>3.9810532468616602</v>
      </c>
      <c r="H10">
        <v>3.9966214434038201</v>
      </c>
      <c r="I10">
        <v>3.1698404113635799</v>
      </c>
      <c r="J10">
        <v>3.18542479872045</v>
      </c>
      <c r="K10">
        <v>2.82066103281656</v>
      </c>
      <c r="L10">
        <v>2.8347464671834399</v>
      </c>
    </row>
    <row r="11" spans="4:12" x14ac:dyDescent="0.3">
      <c r="D11" t="s">
        <v>7</v>
      </c>
      <c r="E11">
        <v>8</v>
      </c>
      <c r="F11">
        <v>56</v>
      </c>
      <c r="G11">
        <v>4.7013194902992499</v>
      </c>
      <c r="H11">
        <v>4.7188555974200499</v>
      </c>
      <c r="I11">
        <v>3.8799328644136</v>
      </c>
      <c r="J11">
        <v>3.89531546891974</v>
      </c>
      <c r="K11">
        <v>3.5030702526903799</v>
      </c>
      <c r="L11">
        <v>3.5174885259355801</v>
      </c>
    </row>
    <row r="12" spans="4:12" x14ac:dyDescent="0.3">
      <c r="D12" t="s">
        <v>7</v>
      </c>
      <c r="E12">
        <v>9</v>
      </c>
      <c r="F12">
        <v>54</v>
      </c>
      <c r="G12">
        <v>1.32480348170643</v>
      </c>
      <c r="H12">
        <v>1.3315800270655</v>
      </c>
      <c r="I12">
        <v>1.04172980788158</v>
      </c>
      <c r="J12">
        <v>1.0467055254517501</v>
      </c>
      <c r="K12">
        <v>0.97138635378480198</v>
      </c>
      <c r="L12">
        <v>0.97589986843742105</v>
      </c>
    </row>
    <row r="13" spans="4:12" x14ac:dyDescent="0.3">
      <c r="D13" t="s">
        <v>8</v>
      </c>
      <c r="E13">
        <v>3</v>
      </c>
      <c r="F13">
        <v>4659</v>
      </c>
      <c r="G13">
        <v>44.774596034553703</v>
      </c>
      <c r="H13">
        <v>45.038782536874898</v>
      </c>
      <c r="I13">
        <v>30.309634396393299</v>
      </c>
      <c r="J13">
        <v>30.5833864439428</v>
      </c>
      <c r="K13">
        <v>25.574993385143099</v>
      </c>
      <c r="L13">
        <v>25.7917112302415</v>
      </c>
    </row>
    <row r="14" spans="4:12" x14ac:dyDescent="0.3">
      <c r="D14" t="s">
        <v>8</v>
      </c>
      <c r="E14">
        <v>4</v>
      </c>
      <c r="F14">
        <v>3566</v>
      </c>
      <c r="G14">
        <v>49.023252421206003</v>
      </c>
      <c r="H14">
        <v>49.202581725135502</v>
      </c>
      <c r="I14">
        <v>40.107563424617297</v>
      </c>
      <c r="J14">
        <v>40.290199965213198</v>
      </c>
      <c r="K14">
        <v>37.388142719124197</v>
      </c>
      <c r="L14">
        <v>37.5325639475424</v>
      </c>
    </row>
    <row r="15" spans="4:12" x14ac:dyDescent="0.3">
      <c r="D15" t="s">
        <v>8</v>
      </c>
      <c r="E15">
        <v>5</v>
      </c>
      <c r="F15">
        <v>2744</v>
      </c>
      <c r="G15">
        <v>60.847511734911897</v>
      </c>
      <c r="H15">
        <v>61.0433851756572</v>
      </c>
      <c r="I15">
        <v>53.911052091042102</v>
      </c>
      <c r="J15">
        <v>54.107282485229099</v>
      </c>
      <c r="K15">
        <v>50.201596845913301</v>
      </c>
      <c r="L15">
        <v>50.391437262613898</v>
      </c>
    </row>
    <row r="16" spans="4:12" x14ac:dyDescent="0.3">
      <c r="D16" t="s">
        <v>8</v>
      </c>
      <c r="E16">
        <v>6</v>
      </c>
      <c r="F16">
        <v>2341</v>
      </c>
      <c r="G16">
        <v>64.439545766952804</v>
      </c>
      <c r="H16">
        <v>64.708247728982201</v>
      </c>
      <c r="I16">
        <v>68.413021349148707</v>
      </c>
      <c r="J16">
        <v>68.741720256690698</v>
      </c>
      <c r="K16">
        <v>55.916190595160103</v>
      </c>
      <c r="L16">
        <v>56.179802217339898</v>
      </c>
    </row>
    <row r="17" spans="4:12" x14ac:dyDescent="0.3">
      <c r="D17" t="s">
        <v>8</v>
      </c>
      <c r="E17">
        <v>7</v>
      </c>
      <c r="F17">
        <v>2123</v>
      </c>
      <c r="G17">
        <v>26.012520817484901</v>
      </c>
      <c r="H17">
        <v>26.267257554608101</v>
      </c>
      <c r="I17">
        <v>33.023720229892902</v>
      </c>
      <c r="J17">
        <v>33.318328012531303</v>
      </c>
      <c r="K17">
        <v>26.988338107971298</v>
      </c>
      <c r="L17">
        <v>27.233357346574099</v>
      </c>
    </row>
    <row r="18" spans="4:12" x14ac:dyDescent="0.3">
      <c r="D18" t="s">
        <v>8</v>
      </c>
      <c r="E18">
        <v>8</v>
      </c>
      <c r="F18">
        <v>1827</v>
      </c>
      <c r="G18">
        <v>43.953232938939102</v>
      </c>
      <c r="H18">
        <v>44.106600335397196</v>
      </c>
      <c r="I18">
        <v>36.493949216616201</v>
      </c>
      <c r="J18">
        <v>36.627265209613299</v>
      </c>
      <c r="K18">
        <v>33.522954930753102</v>
      </c>
      <c r="L18">
        <v>33.6511059647694</v>
      </c>
    </row>
    <row r="19" spans="4:12" x14ac:dyDescent="0.3">
      <c r="D19" t="s">
        <v>8</v>
      </c>
      <c r="E19">
        <v>9</v>
      </c>
      <c r="F19">
        <v>1665</v>
      </c>
      <c r="G19">
        <v>16.9492106710175</v>
      </c>
      <c r="H19">
        <v>17.049355757553901</v>
      </c>
      <c r="I19">
        <v>13.776995204978901</v>
      </c>
      <c r="J19">
        <v>13.848043114348799</v>
      </c>
      <c r="K19">
        <v>13.6736978570296</v>
      </c>
      <c r="L19">
        <v>13.7422215632603</v>
      </c>
    </row>
    <row r="20" spans="4:12" x14ac:dyDescent="0.3">
      <c r="D20" t="s">
        <v>8</v>
      </c>
      <c r="E20">
        <v>10</v>
      </c>
      <c r="F20">
        <v>1588</v>
      </c>
      <c r="G20">
        <v>7.2635691958231297</v>
      </c>
      <c r="H20">
        <v>7.3355018142778698</v>
      </c>
      <c r="I20">
        <v>8.8164972972940703</v>
      </c>
      <c r="J20">
        <v>8.9033587287645606</v>
      </c>
      <c r="K20">
        <v>6.1296828706272803</v>
      </c>
      <c r="L20">
        <v>6.1865474635629498</v>
      </c>
    </row>
    <row r="21" spans="4:12" x14ac:dyDescent="0.3">
      <c r="D21" t="s">
        <v>9</v>
      </c>
      <c r="E21">
        <v>3</v>
      </c>
      <c r="F21">
        <v>327</v>
      </c>
      <c r="G21">
        <v>6.19963920272646</v>
      </c>
      <c r="H21">
        <v>6.2418964070296399</v>
      </c>
      <c r="I21">
        <v>5.7561458015337497</v>
      </c>
      <c r="J21">
        <v>5.8031821984662502</v>
      </c>
      <c r="K21">
        <v>5.3273081276268099</v>
      </c>
      <c r="L21">
        <v>5.3707264755477899</v>
      </c>
    </row>
    <row r="22" spans="4:12" x14ac:dyDescent="0.3">
      <c r="D22" t="s">
        <v>9</v>
      </c>
      <c r="E22">
        <v>4</v>
      </c>
      <c r="F22">
        <v>246</v>
      </c>
      <c r="G22">
        <v>7.6652612377037803</v>
      </c>
      <c r="H22">
        <v>7.7056220143287399</v>
      </c>
      <c r="I22">
        <v>7.2607167710059004</v>
      </c>
      <c r="J22">
        <v>7.3060782289941004</v>
      </c>
      <c r="K22">
        <v>6.8305444737946601</v>
      </c>
      <c r="L22">
        <v>6.8679053674751804</v>
      </c>
    </row>
    <row r="23" spans="4:12" x14ac:dyDescent="0.3">
      <c r="D23" t="s">
        <v>9</v>
      </c>
      <c r="E23">
        <v>5</v>
      </c>
      <c r="F23">
        <v>197</v>
      </c>
      <c r="G23">
        <v>8.3668668820205205</v>
      </c>
      <c r="H23">
        <v>8.4041051504998006</v>
      </c>
      <c r="I23">
        <v>7.8780195239953397</v>
      </c>
      <c r="J23">
        <v>7.9206498093380002</v>
      </c>
      <c r="K23">
        <v>7.3534637639035401</v>
      </c>
      <c r="L23">
        <v>7.3911867787321102</v>
      </c>
    </row>
    <row r="24" spans="4:12" x14ac:dyDescent="0.3">
      <c r="D24" t="s">
        <v>9</v>
      </c>
      <c r="E24">
        <v>6</v>
      </c>
      <c r="F24">
        <v>164</v>
      </c>
      <c r="G24">
        <v>8.9165988347451801</v>
      </c>
      <c r="H24">
        <v>8.9620144985881396</v>
      </c>
      <c r="I24">
        <v>8.5131529397407206</v>
      </c>
      <c r="J24">
        <v>8.5606905802592905</v>
      </c>
      <c r="K24">
        <v>8.03445163455069</v>
      </c>
      <c r="L24">
        <v>8.0827030941314799</v>
      </c>
    </row>
    <row r="25" spans="4:12" x14ac:dyDescent="0.3">
      <c r="D25" t="s">
        <v>9</v>
      </c>
      <c r="E25">
        <v>7</v>
      </c>
      <c r="F25">
        <v>141</v>
      </c>
      <c r="G25">
        <v>10.2426509696124</v>
      </c>
      <c r="H25">
        <v>10.2792918875304</v>
      </c>
      <c r="I25">
        <v>9.5913952419504493</v>
      </c>
      <c r="J25">
        <v>9.6292671580495508</v>
      </c>
      <c r="K25">
        <v>9.1769531975725798</v>
      </c>
      <c r="L25">
        <v>9.2158348339234806</v>
      </c>
    </row>
    <row r="26" spans="4:12" x14ac:dyDescent="0.3">
      <c r="D26" t="s">
        <v>9</v>
      </c>
      <c r="E26">
        <v>8</v>
      </c>
      <c r="F26">
        <v>123</v>
      </c>
      <c r="G26">
        <v>10.2022422977736</v>
      </c>
      <c r="H26">
        <v>10.243286987940699</v>
      </c>
      <c r="I26">
        <v>10.084558525032801</v>
      </c>
      <c r="J26">
        <v>10.1267883776221</v>
      </c>
      <c r="K26">
        <v>9.9519938366061496</v>
      </c>
      <c r="L26">
        <v>9.9899141948899093</v>
      </c>
    </row>
    <row r="27" spans="4:12" x14ac:dyDescent="0.3">
      <c r="D27" t="s">
        <v>10</v>
      </c>
      <c r="E27">
        <v>8</v>
      </c>
      <c r="F27">
        <v>1743</v>
      </c>
      <c r="G27">
        <v>71.369664007644801</v>
      </c>
      <c r="H27">
        <v>71.596916805363193</v>
      </c>
      <c r="I27">
        <v>63.8637060965522</v>
      </c>
      <c r="J27">
        <v>64.1205824748764</v>
      </c>
      <c r="K27">
        <v>58.978077435704598</v>
      </c>
      <c r="L27">
        <v>59.176976304753403</v>
      </c>
    </row>
    <row r="28" spans="4:12" x14ac:dyDescent="0.3">
      <c r="D28" t="s">
        <v>10</v>
      </c>
      <c r="E28">
        <v>9</v>
      </c>
      <c r="F28">
        <v>1595</v>
      </c>
      <c r="G28">
        <v>47.511774729134203</v>
      </c>
      <c r="H28">
        <v>47.680940790865797</v>
      </c>
      <c r="I28">
        <v>40.3770537146465</v>
      </c>
      <c r="J28">
        <v>40.524293904401098</v>
      </c>
      <c r="K28">
        <v>38.044580409535797</v>
      </c>
      <c r="L28">
        <v>38.181006754643299</v>
      </c>
    </row>
    <row r="29" spans="4:12" x14ac:dyDescent="0.3">
      <c r="D29" t="s">
        <v>10</v>
      </c>
      <c r="E29">
        <v>10</v>
      </c>
      <c r="F29">
        <v>1464</v>
      </c>
      <c r="G29">
        <v>46.804577597864103</v>
      </c>
      <c r="H29">
        <v>46.945200613517997</v>
      </c>
      <c r="I29">
        <v>42.893515924440699</v>
      </c>
      <c r="J29">
        <v>43.050377640776802</v>
      </c>
      <c r="K29">
        <v>40.951248403476598</v>
      </c>
      <c r="L29">
        <v>41.069113686075603</v>
      </c>
    </row>
    <row r="30" spans="4:12" x14ac:dyDescent="0.3">
      <c r="D30" t="s">
        <v>11</v>
      </c>
      <c r="E30">
        <v>3</v>
      </c>
      <c r="F30">
        <v>36</v>
      </c>
      <c r="G30">
        <v>0.41408957547780301</v>
      </c>
      <c r="H30">
        <v>0.41580578452219702</v>
      </c>
      <c r="I30">
        <v>0.388881061844632</v>
      </c>
      <c r="J30">
        <v>0.39053237815536801</v>
      </c>
      <c r="K30">
        <v>0.387270701409687</v>
      </c>
      <c r="L30">
        <v>0.388973708039132</v>
      </c>
    </row>
    <row r="31" spans="4:12" x14ac:dyDescent="0.3">
      <c r="D31" t="s">
        <v>11</v>
      </c>
      <c r="E31">
        <v>4</v>
      </c>
      <c r="F31">
        <v>27</v>
      </c>
      <c r="G31">
        <v>0.66439646988405798</v>
      </c>
      <c r="H31">
        <v>0.66666795489470299</v>
      </c>
      <c r="I31">
        <v>0.61826348993383096</v>
      </c>
      <c r="J31">
        <v>0.62003347006616905</v>
      </c>
      <c r="K31">
        <v>0.61467460250580896</v>
      </c>
      <c r="L31">
        <v>0.61680973857946297</v>
      </c>
    </row>
    <row r="32" spans="4:12" x14ac:dyDescent="0.3">
      <c r="D32" t="s">
        <v>11</v>
      </c>
      <c r="E32">
        <v>5</v>
      </c>
      <c r="F32">
        <v>22</v>
      </c>
      <c r="G32">
        <v>0.527305555828535</v>
      </c>
      <c r="H32">
        <v>0.52927285125111201</v>
      </c>
      <c r="I32">
        <v>0.47923379451481102</v>
      </c>
      <c r="J32">
        <v>0.48105009929049802</v>
      </c>
      <c r="K32">
        <v>0.474964869089263</v>
      </c>
      <c r="L32">
        <v>0.476803375185547</v>
      </c>
    </row>
    <row r="33" spans="4:12" x14ac:dyDescent="0.3">
      <c r="D33" t="s">
        <v>11</v>
      </c>
      <c r="E33">
        <v>6</v>
      </c>
      <c r="F33">
        <v>19</v>
      </c>
      <c r="G33">
        <v>0.27119507038004798</v>
      </c>
      <c r="H33">
        <v>0.27238793846950998</v>
      </c>
      <c r="I33">
        <v>0.25864670224281</v>
      </c>
      <c r="J33">
        <v>0.25990557845894502</v>
      </c>
      <c r="K33">
        <v>0.25839850202777098</v>
      </c>
      <c r="L33">
        <v>0.25957713706997299</v>
      </c>
    </row>
    <row r="34" spans="4:12" x14ac:dyDescent="0.3">
      <c r="D34" t="s">
        <v>11</v>
      </c>
      <c r="E34">
        <v>7</v>
      </c>
      <c r="F34">
        <v>16</v>
      </c>
      <c r="G34">
        <v>0.26768584375777199</v>
      </c>
      <c r="H34">
        <v>0.26889399624222698</v>
      </c>
      <c r="I34">
        <v>0.206183490148236</v>
      </c>
      <c r="J34">
        <v>0.207015874931129</v>
      </c>
      <c r="K34">
        <v>0.19796873258079101</v>
      </c>
      <c r="L34">
        <v>0.198626491299806</v>
      </c>
    </row>
    <row r="35" spans="4:12" x14ac:dyDescent="0.3">
      <c r="D35" t="s">
        <v>11</v>
      </c>
      <c r="E35">
        <v>8</v>
      </c>
      <c r="F35">
        <v>15</v>
      </c>
      <c r="G35">
        <v>0.22886329900948399</v>
      </c>
      <c r="H35">
        <v>0.230164102565319</v>
      </c>
      <c r="I35">
        <v>0.20938235832448801</v>
      </c>
      <c r="J35">
        <v>0.21078303850090899</v>
      </c>
      <c r="K35">
        <v>0.20493177492482501</v>
      </c>
      <c r="L35">
        <v>0.20606442945473699</v>
      </c>
    </row>
    <row r="36" spans="4:12" x14ac:dyDescent="0.3">
      <c r="D36" t="s">
        <v>12</v>
      </c>
      <c r="E36">
        <v>4</v>
      </c>
      <c r="F36">
        <v>29</v>
      </c>
      <c r="G36">
        <v>0.53726702407854898</v>
      </c>
      <c r="H36">
        <v>0.53927281331982402</v>
      </c>
      <c r="I36">
        <v>0.48062113896037101</v>
      </c>
      <c r="J36">
        <v>0.48233449129173001</v>
      </c>
      <c r="K36">
        <v>0.47346015269858699</v>
      </c>
      <c r="L36">
        <v>0.47516527365800099</v>
      </c>
    </row>
    <row r="37" spans="4:12" x14ac:dyDescent="0.3">
      <c r="D37" t="s">
        <v>12</v>
      </c>
      <c r="E37">
        <v>5</v>
      </c>
      <c r="F37">
        <v>23</v>
      </c>
      <c r="G37">
        <v>0.44707335936792802</v>
      </c>
      <c r="H37">
        <v>0.44941903001260303</v>
      </c>
      <c r="I37">
        <v>0.33114597078128899</v>
      </c>
      <c r="J37">
        <v>0.33287823974502601</v>
      </c>
      <c r="K37">
        <v>0.31466730764072798</v>
      </c>
      <c r="L37">
        <v>0.316193444238971</v>
      </c>
    </row>
    <row r="38" spans="4:12" x14ac:dyDescent="0.3">
      <c r="D38" t="s">
        <v>12</v>
      </c>
      <c r="E38">
        <v>6</v>
      </c>
      <c r="F38">
        <v>20</v>
      </c>
      <c r="G38">
        <v>0.51444649381111096</v>
      </c>
      <c r="H38">
        <v>0.51619771671520498</v>
      </c>
      <c r="I38">
        <v>0.49335791087631697</v>
      </c>
      <c r="J38">
        <v>0.494637130445997</v>
      </c>
      <c r="K38">
        <v>0.491672517040252</v>
      </c>
      <c r="L38">
        <v>0.49321470100486098</v>
      </c>
    </row>
    <row r="39" spans="4:12" x14ac:dyDescent="0.3">
      <c r="D39" t="s">
        <v>12</v>
      </c>
      <c r="E39">
        <v>7</v>
      </c>
      <c r="F39">
        <v>18</v>
      </c>
      <c r="G39">
        <v>0.116861399422014</v>
      </c>
      <c r="H39">
        <v>0.117949045022431</v>
      </c>
      <c r="I39">
        <v>0.111605302775132</v>
      </c>
      <c r="J39">
        <v>0.11264691397363601</v>
      </c>
      <c r="K39">
        <v>0.110907246236504</v>
      </c>
      <c r="L39">
        <v>0.111893372320197</v>
      </c>
    </row>
    <row r="40" spans="4:12" x14ac:dyDescent="0.3">
      <c r="D40" t="s">
        <v>12</v>
      </c>
      <c r="E40">
        <v>8</v>
      </c>
      <c r="F40">
        <v>16</v>
      </c>
      <c r="G40">
        <v>2.44652285634607E-2</v>
      </c>
      <c r="H40">
        <v>2.4700941102349099E-2</v>
      </c>
      <c r="I40">
        <v>2.35252227122815E-2</v>
      </c>
      <c r="J40">
        <v>2.37569220598365E-2</v>
      </c>
      <c r="K40">
        <v>2.3558896958168499E-2</v>
      </c>
      <c r="L40">
        <v>2.37873810687373E-2</v>
      </c>
    </row>
    <row r="41" spans="4:12" x14ac:dyDescent="0.3">
      <c r="D41" t="s">
        <v>12</v>
      </c>
      <c r="E41">
        <v>9</v>
      </c>
      <c r="F41">
        <v>13</v>
      </c>
      <c r="G41">
        <v>0.67535592173251102</v>
      </c>
      <c r="H41">
        <v>0.67759639826748796</v>
      </c>
      <c r="I41">
        <v>0.60467887021260502</v>
      </c>
      <c r="J41">
        <v>0.60721516487511396</v>
      </c>
      <c r="K41">
        <v>0.59624471023785097</v>
      </c>
      <c r="L41">
        <v>0.59845239121142402</v>
      </c>
    </row>
    <row r="42" spans="4:12" x14ac:dyDescent="0.3">
      <c r="D42" t="s">
        <v>12</v>
      </c>
      <c r="E42">
        <v>10</v>
      </c>
      <c r="F42">
        <v>12</v>
      </c>
      <c r="G42">
        <v>0.53789089691245395</v>
      </c>
      <c r="H42">
        <v>0.54031703959548305</v>
      </c>
      <c r="I42">
        <v>0.46743547597770602</v>
      </c>
      <c r="J42">
        <v>0.46961774982874499</v>
      </c>
      <c r="K42">
        <v>0.43160829238959603</v>
      </c>
      <c r="L42">
        <v>0.43348305089398598</v>
      </c>
    </row>
    <row r="43" spans="4:12" x14ac:dyDescent="0.3">
      <c r="D43" t="s">
        <v>13</v>
      </c>
      <c r="E43">
        <v>7</v>
      </c>
      <c r="F43">
        <v>47</v>
      </c>
      <c r="G43">
        <v>0.79779775391372398</v>
      </c>
      <c r="H43">
        <v>0.80079091865264795</v>
      </c>
      <c r="I43">
        <v>0.71007834094156597</v>
      </c>
      <c r="J43">
        <v>0.71306866760544296</v>
      </c>
      <c r="K43">
        <v>0.698792072122569</v>
      </c>
      <c r="L43">
        <v>0.70139330101175801</v>
      </c>
    </row>
    <row r="44" spans="4:12" x14ac:dyDescent="0.3">
      <c r="D44" t="s">
        <v>13</v>
      </c>
      <c r="E44">
        <v>8</v>
      </c>
      <c r="F44">
        <v>41</v>
      </c>
      <c r="G44">
        <v>0.72738137611975195</v>
      </c>
      <c r="H44">
        <v>0.73075174388024899</v>
      </c>
      <c r="I44">
        <v>0.56935398007623095</v>
      </c>
      <c r="J44">
        <v>0.57158735325710297</v>
      </c>
      <c r="K44">
        <v>0.54226627849424003</v>
      </c>
      <c r="L44">
        <v>0.54431120298724101</v>
      </c>
    </row>
    <row r="45" spans="4:12" x14ac:dyDescent="0.3">
      <c r="D45" t="s">
        <v>13</v>
      </c>
      <c r="E45">
        <v>9</v>
      </c>
      <c r="F45">
        <v>37</v>
      </c>
      <c r="G45">
        <v>0.764022765928565</v>
      </c>
      <c r="H45">
        <v>0.76698427407143499</v>
      </c>
      <c r="I45">
        <v>0.66127426580408</v>
      </c>
      <c r="J45">
        <v>0.66427940086258697</v>
      </c>
      <c r="K45">
        <v>0.65704480081894001</v>
      </c>
      <c r="L45">
        <v>0.659726586042374</v>
      </c>
    </row>
    <row r="46" spans="4:12" x14ac:dyDescent="0.3">
      <c r="D46" t="s">
        <v>13</v>
      </c>
      <c r="E46">
        <v>10</v>
      </c>
      <c r="F46">
        <v>33</v>
      </c>
      <c r="G46">
        <v>0.54143250736470105</v>
      </c>
      <c r="H46">
        <v>0.54405952803352897</v>
      </c>
      <c r="I46">
        <v>0.44792687505538398</v>
      </c>
      <c r="J46">
        <v>0.45055312494461602</v>
      </c>
      <c r="K46">
        <v>0.43663683629574301</v>
      </c>
      <c r="L46">
        <v>0.43893208456756699</v>
      </c>
    </row>
    <row r="47" spans="4:12" x14ac:dyDescent="0.3">
      <c r="D47" t="s">
        <v>13</v>
      </c>
      <c r="E47">
        <v>11</v>
      </c>
      <c r="F47">
        <v>31</v>
      </c>
      <c r="G47">
        <v>0.31830259070732703</v>
      </c>
      <c r="H47">
        <v>0.320454223451965</v>
      </c>
      <c r="I47">
        <v>0.276516762110741</v>
      </c>
      <c r="J47">
        <v>0.27830634133753501</v>
      </c>
      <c r="K47">
        <v>0.27037954359480598</v>
      </c>
      <c r="L47">
        <v>0.272129233383612</v>
      </c>
    </row>
    <row r="49" spans="7:11" x14ac:dyDescent="0.3">
      <c r="G49">
        <f>AVERAGE(G3:H47)</f>
        <v>12.380351404033968</v>
      </c>
      <c r="I49">
        <f>AVERAGE(I3:J47)</f>
        <v>11.19789650071608</v>
      </c>
      <c r="K49">
        <f>AVERAGE(K3:L47)</f>
        <v>10.118896516168251</v>
      </c>
    </row>
  </sheetData>
  <pageMargins left="0.7" right="0.7" top="0.75" bottom="0.75" header="0.3" footer="0.3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3</vt:i4>
      </vt:variant>
    </vt:vector>
  </HeadingPairs>
  <TitlesOfParts>
    <vt:vector size="3" baseType="lpstr">
      <vt:lpstr>Heuristics</vt:lpstr>
      <vt:lpstr>LS</vt:lpstr>
      <vt:lpstr>Lookahead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Gustavo</dc:creator>
  <cp:lastModifiedBy>Gustavo</cp:lastModifiedBy>
  <dcterms:created xsi:type="dcterms:W3CDTF">2015-06-05T18:19:34Z</dcterms:created>
  <dcterms:modified xsi:type="dcterms:W3CDTF">2021-01-14T11:02:42Z</dcterms:modified>
</cp:coreProperties>
</file>