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normalDistr\"/>
    </mc:Choice>
  </mc:AlternateContent>
  <xr:revisionPtr revIDLastSave="0" documentId="13_ncr:1_{ABEF7A34-292B-4160-AB72-22B0BC0ECD9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</calcChain>
</file>

<file path=xl/sharedStrings.xml><?xml version="1.0" encoding="utf-8"?>
<sst xmlns="http://schemas.openxmlformats.org/spreadsheetml/2006/main" count="196" uniqueCount="158">
  <si>
    <t>ID</t>
  </si>
  <si>
    <t>ret</t>
  </si>
  <si>
    <t>per</t>
  </si>
  <si>
    <t>scen</t>
  </si>
  <si>
    <t>OBJValue 2sPRP_3</t>
  </si>
  <si>
    <t>Runtime 2sPRP_3</t>
  </si>
  <si>
    <t>MIPGap 2sPRP_3</t>
  </si>
  <si>
    <t>LowerBound 2sPRP_3</t>
  </si>
  <si>
    <t>Beating Time</t>
  </si>
  <si>
    <t>Setup (t)</t>
  </si>
  <si>
    <t>Production (t)</t>
  </si>
  <si>
    <t>Inventory (i-t-s)</t>
  </si>
  <si>
    <t>Penalty (i-t-s)</t>
  </si>
  <si>
    <t>Tours (s-t-v)</t>
  </si>
  <si>
    <t>1;0;0</t>
  </si>
  <si>
    <t>179;0;0</t>
  </si>
  <si>
    <t>101,101,101,101,101:34,33,36,39,29:0,0,0,0,1;0,14,0,0,13:9,0,20,19,0:0,0,0,0,0;0,5,0,0,5:0,0,0,0,0:0,0,0,0,0;15,0,16,13,0:3,21,6,1,23:0,0,0,0,0;28,17,5,5,20:4,0,3,0,0:0,0,0,0,0;2,0,15,12,0:21,23,0,0,23:0,0,0,0,0;0,0,0,0,0:0,0,0,0,0:0,0,0,0,0</t>
  </si>
  <si>
    <t>0,0,0,0,0:0,0,0,0,0:0,0,0,0,0;9,0,14,15,0:0,0,0,0,0:0,0,0,3,0;1,0,1,1,0:12,17,12,13,16:14,24,24,25,24;0,1,0,0,2:0,0,0,0,0:8,0,1,5,0;0,0,0,0,0:0,9,0,0,4:1,5,5,4,9;0,0,0,0,0:0,0,0,0,0:0,1,0,0,4;0,13,0,0,12:13,19,15,11,13:6,0,7,7,7</t>
  </si>
  <si>
    <t>172;0;0</t>
  </si>
  <si>
    <t>96,96,96,95,96:37,36,36,44,36:0,0,0,0,0;0,0,0,6,0:0,0,0,0,0:0,0,0,0,0;15,18,17,18,15:4,6,7,8,6:0,0,0,0,0;0,0,0,17,0:21,18,21,0,20:0,0,0,0,0;6,5,7,0,6:0,0,0,0,0:0,0,0,0,0;20,21,21,0,24:10,14,13,22,17:0,0,0,0,0;0,0,2,0,0:0,0,0,0,0:0,0,0,0,0</t>
  </si>
  <si>
    <t>0,0,0,0,0:0,0,0,0,0:0,0,0,0,0;7,7,6,0,7:4,23,2,19,1:0,0,0,18,0;0,0,0,0,0:0,0,0,0,0:12,10,10,10,13;6,8,6,0,7:0,0,0,4,0:0,10,1,0,4;0,0,0,3,0:2,3,1,7,3:12,11,12,11,13;0,0,0,0,0:0,0,0,0,0:10,9,6,0,4;0,1,0,9,2:21,0,20,0,20:2,4,5,6,6</t>
  </si>
  <si>
    <t>1;1;0</t>
  </si>
  <si>
    <t>90;115;0</t>
  </si>
  <si>
    <t>1,0,0,0,0:51,49,48,44,55:14,9,9,0,15;0,0,0,0,0:0,0,0,0,0:0,0,0,0,0;0,0,0,0,0:0,1,0,2,2:0,0,0,0,0;14,7,12,13,12:4,2,9,6,6:0,0,0,0,0;6,8,8,9,6:1,10,9,9,9:0,0,0,0,0;8,16,11,11,9:7,15,9,9,4:0,0,0,0,0;9,12,8,8,7:10,7,6,10,5:0,0,0,0,0</t>
  </si>
  <si>
    <t>0,0,0,0,0:0,0,0,0,0:0,0,0,0,0;0,0,0,0,0:6,5,5,5,5:2,2,4,2,3;0,2,1,0,1:0,0,0,0,0:10,0,10,8,9;0,0,0,0,0:0,0,0,0,0:0,0,0,0,0;0,0,0,0,0:0,0,0,0,0:0,0,0,0,0;0,0,0,0,0:0,0,0,0,0:9,2,3,0,6;0,0,0,0,0:0,0,0,0,0:0,1,0,0,0</t>
  </si>
  <si>
    <t>170;0;0</t>
  </si>
  <si>
    <t>82,82,76,76,79:25,29,21,18,23:0,0,0,0,0;0,5,0,0,0:0,3,5,0,0:0,0,0,0,0;11,3,10,19,6:9,0,3,24,0:0,0,0,0,0;14,0,12,0,16:0,11,0,6,0:0,0,0,0,0;14,19,14,16,17:1,5,1,1,2:0,0,0,0,0;0,12,4,1,0:9,0,9,0,12:0,0,0,0,0;0,0,0,0,0:14,13,14,15,14:0,0,0,0,0</t>
  </si>
  <si>
    <t>0,0,0,0,0:0,0,0,0,0:0,0,0,0,0;1,0,5,2,0:10,0,0,5,6:5,0,0,6,5;0,0,0,0,0:0,0,0,0,0:0,0,0,0,0;0,8,0,0,0:0,0,0,0,2:1,0,4,3,5;0,0,0,0,0:0,0,0,0,0:5,1,3,4,5;0,0,0,0,0:0,2,0,10,0:1,6,6,0,1;10,0,11,10,7:0,0,0,0,0:0,0,0,0,0</t>
  </si>
  <si>
    <t>168;0;0</t>
  </si>
  <si>
    <t>86,86,86,86,86:21,20,26,24,20:0,0,0,0,0;13,10,13,12,13:0,0,0,0,0:0,0,0,0,0;14,13,15,13,12:6,8,10,8,7:0,0,0,0,0;0,0,0,0,0:12,11,0,0,9:0,0,0,0,0;11,9,8,11,10:16,13,9,12,16:0,0,0,0,0;5,4,5,1,4:0,0,0,6,0:0,0,0,0,0;0,0,0,0,0:0,0,0,0,0:0,0,0,0,0</t>
  </si>
  <si>
    <t>0,0,0,0,0:0,0,0,0,0:0,0,0,0,0;0,0,0,0,0:3,7,3,4,4:0,0,0,0,0;0,0,0,0,0:0,0,0,0,0:8,5,3,10,4;1,4,4,4,5:0,0,5,19,0:2,1,6,5,0;0,0,0,0,0:0,0,0,0,0:0,0,0,0,0;0,0,0,0,0:1,2,1,0,3:13,12,13,6,12;5,4,5,0,4:20,20,2,3,18:10,10,11,12,11</t>
  </si>
  <si>
    <t>160;0;0</t>
  </si>
  <si>
    <t>81,81,78,79,78:24,31,22,27,25:0,7,0,3,0;4,4,3,2,5:0,0,0,0,0:0,0,0,0,0;0,9,8,10,0:0,0,0,0,0:0,0,0,0,0;13,12,13,12,14:14,11,15,11,13:0,0,0,0,0;7,6,6,6,5:0,0,0,0,0:0,0,0,0,0;4,0,0,0,5:0,0,0,0,0:0,0,0,0,0;14,18,16,16,13:8,7,6,7,4:0,0,0,0,0</t>
  </si>
  <si>
    <t>0,0,0,0,0:0,0,0,0,0:0,0,0,0,0;0,0,0,0,0:0,1,3,3,0:2,2,2,1,3;3,0,0,0,2:11,9,10,9,8:4,5,7,7,6;0,0,0,0,0:0,0,0,0,0:0,0,0,0,0;0,0,0,0,0:15,9,8,9,15:9,9,19,8,8;0,4,4,3,0:4,3,4,3,3:9,8,0,8,10;0,0,0,0,0:0,0,0,0,0:0,0,0,0,0</t>
  </si>
  <si>
    <t>82;115;0</t>
  </si>
  <si>
    <t>0,0,0,0,0:55,44,43,51,47:14,0,1,9,6;20,18,18,19,12:10,11,5,7,6:0,0,0,0,0;0,0,2,9,6:14,19,16,13,18:0,0,0,0,0;0,0,2,0,0:0,0,0,1,5:0,0,0,0,0;0,4,8,0,4:0,0,4,8,0:0,0,0,0,0;7,3,1,0,4:2,0,7,5,0:0,0,0,0,0;0,0,0,1,0:0,0,0,0,0:0,0,0,0,0</t>
  </si>
  <si>
    <t>0,0,0,0,0:0,0,0,0,0:0,0,0,0,0;0,0,0,0,0:0,0,0,0,0:0,0,0,0,0;0,0,0,0,0:0,0,0,0,0:0,0,0,0,0;0,3,0,0,0:0,0,0,0,0:0,0,0,0,0;0,0,0,1,0:0,0,0,0,2:6,5,2,0,7;0,0,0,0,0:0,0,0,0,0:4,4,0,0,1;1,5,2,0,3:9,11,10,8,9:0,0,0,0,0</t>
  </si>
  <si>
    <t>158;0;0</t>
  </si>
  <si>
    <t>82,84,82,84,82:30,36,27,45,29:0,0,0,0,0;0,11,10,4,0:20,9,20,10,10:0,0,0,0,0;0,0,0,0,0:5,1,6,1,3:0,0,0,0,0;15,22,19,25,21:11,18,14,17,18:0,0,0,0,0;15,6,18,19,12:6,0,13,12,4:0,0,0,0,0;14,10,5,4,13:10,19,1,0,9:0,0,0,0,0;5,5,0,0,5:0,0,0,0,0:0,0,0,0,0</t>
  </si>
  <si>
    <t>0,0,0,0,0:0,0,0,0,0:0,0,0,0,0;0,0,0,0,0:0,0,0,0,0:1,1,2,0,0;5,4,6,7,7:0,0,0,0,0:1,9,0,12,4;0,0,0,0,0:0,0,0,0,0:6,0,7,1,2;0,0,0,0,0:0,0,0,0,0:6,0,1,4,9;0,0,0,0,0:0,0,0,0,0:2,4,0,0,14;0,0,0,1,0:8,4,4,4,4:9,10,19,9,9</t>
  </si>
  <si>
    <t>184;0;0</t>
  </si>
  <si>
    <t>98,98,98,98,98:25,30,31,23,36:1,0,0,0,0;6,6,8,8,7:0,0,0,0,0:0,0,0,0,0;0,0,5,5,5:0,0,0,0,0:0,0,0,0,0;10,13,14,15,23:7,0,12,21,13:0,0,0,0,0;20,17,12,10,12:8,10,3,3,3:0,0,0,0,0;9,6,6,11,3:11,10,8,9,6:0,0,0,0,0;0,0,0,0,0:16,13,15,12,15:0,0,0,0,0</t>
  </si>
  <si>
    <t>0,0,0,0,0:0,0,0,0,0:0,0,0,0,0;0,0,0,0,0:2,5,10,8,3:17,16,16,15,10;4,5,0,0,0:9,9,3,4,5:25,15,15,22,23;0,0,0,0,0:0,0,0,0,0:0,0,8,2,7;0,0,0,0,0:0,0,0,0,0:7,11,0,0,0;0,0,0,0,0:0,0,0,0,0:8,10,11,13,0;3,3,2,3,5:0,0,0,0,0:0,3,0,0,2</t>
  </si>
  <si>
    <t>83;98;0</t>
  </si>
  <si>
    <t>0,1,1,1,1:36,38,39,36,35:1,4,3,0,1;0,16,8,13,14:8,6,5,9,9:0,0,0,0,0;2,0,0,2,2:0,5,0,0,0:0,0,0,0,0;11,7,14,11,3:5,0,6,6,0:0,0,0,0,0;0,6,0,0,4:0,0,0,0,0:0,0,0,0,0;6,7,4,1,0:0,7,0,8,7:0,0,0,0,0;10,1,3,9,11:11,10,11,10,12:0,0,0,0,0</t>
  </si>
  <si>
    <t>0,0,0,0,0:0,0,0,0,0:0,0,0,0,0;0,0,0,0,0:0,0,0,0,0:0,0,0,0,2;0,0,0,0,0:0,0,0,0,0:0,2,0,0,0;0,0,0,0,0:0,0,0,0,0:3,0,1,1,3;5,0,5,4,0:2,10,2,4,3:9,0,9,0,0;0,0,0,0,0:0,0,0,0,0:0,0,0,0,0;0,0,0,0,0:0,0,0,0,0:2,0,0,0,0</t>
  </si>
  <si>
    <t>80;107;0</t>
  </si>
  <si>
    <t>3,10,0,1,1:44,51,41,42,42:3,11,0,4,0;0,0,0,0,0:1,0,0,0,2:0,0,0,0,0;0,5,2,3,0:6,8,7,9,7:0,0,0,0,0;12,8,8,12,11:4,6,5,7,3:0,0,0,0,0;0,0,3,1,0:0,0,0,0,0:0,0,0,0,0;0,0,0,0,0:11,14,12,14,0:0,0,0,0,0;18,0,4,0,18:5,0,0,0,8:0,0,0,0,0</t>
  </si>
  <si>
    <t>0,0,0,0,0:0,0,0,0,0:0,0,0,0,0;0,0,0,0,0:0,0,0,0,0:0,0,0,0,0;0,0,0,0,0:0,0,0,0,0:0,0,0,0,0;0,0,0,0,0:0,0,0,0,0:3,0,0,2,4;1,2,0,0,3:18,12,14,17,9:0,0,0,0,13;7,0,0,0,6:0,0,0,0,0:3,4,1,2,0;0,0,0,0,0:0,10,7,13,0:0,3,9,5,0</t>
  </si>
  <si>
    <t>195;0;0</t>
  </si>
  <si>
    <t>102,101,102,101,101:40,40,41,33,40:0,0,0,0,0;0,0,0,0,0:8,0,0,9,0:0,0,0,0,0;5,13,11,10,25:21,20,16,18,16:0,0,0,0,0;0,0,0,0,4:0,6,0,0,0:0,0,0,0,0;17,15,16,15,0:0,11,9,9,11:0,0,0,0,0;17,12,0,19,0:9,0,11,0,12:0,0,0,0,0;4,9,15,0,13:0,0,0,0,0:0,0,0,0,0</t>
  </si>
  <si>
    <t>0,0,0,0,0:0,0,0,0,0:0,0,0,0,0;4,3,2,5,6:0,9,7,0,8:9,18,3,9,1;0,0,0,0,0:0,0,0,0,0:0,2,3,5,5;6,9,0,4,0:17,0,11,14,9:6,4,11,1,15;0,0,0,0,0:5,0,0,0,0:0,11,13,12,8;0,0,3,0,9:0,0,0,0,0:2,0,0,12,0;0,0,0,2,0:0,6,1,3,5:4,0,0,0,0</t>
  </si>
  <si>
    <t>167;0;0</t>
  </si>
  <si>
    <t>82,86,90,83,84:26,28,31,31,28:0,0,3,0,0;10,0,10,6,10:15,16,10,11,13:0,0,0,0,0;0,0,0,0,0:0,0,8,0,0:0,0,0,0,0;0,0,0,4,0:0,0,0,0,0:0,0,0,0,0;12,15,15,12,12:7,9,10,7,3:0,0,1,0,0;20,20,13,20,15:12,11,10,10,6:0,0,0,0,0;6,8,8,5,7:0,0,0,0,0:0,0,0,0,0</t>
  </si>
  <si>
    <t>0,0,0,0,0:0,0,0,0,0:0,0,0,0,0;0,12,0,0,0:0,0,0,0,0:0,0,0,0,0;11,5,11,9,12:0,0,0,0,0:2,1,2,1,1;4,4,3,0,4:13,24,14,14,14:13,13,3,12,14;0,0,0,0,0:0,0,0,0,0:0,0,0,0,4;0,0,0,0,0:0,0,0,0,0:0,0,0,0,0;0,0,0,0,0:16,13,15,18,16:5,5,6,6,5</t>
  </si>
  <si>
    <t>140;0;0</t>
  </si>
  <si>
    <t>54,63,58,54,57:22,10,15,27,20:0,0,0,0,0;15,17,15,13,15:4,7,6,4,4:0,0,0,0,0;0,0,0,0,4:4,2,3,4,3:0,0,0,0,0;6,5,0,5,0:0,0,0,0,0:0,0,0,0,0;5,5,6,5,4:0,0,0,0,0:0,0,0,0,0;9,7,14,6,10:1,8,10,1,6:0,0,0,0,0;19,14,15,18,22:12,21,11,10,14:0,0,0,0,0</t>
  </si>
  <si>
    <t>0,0,0,0,0:0,0,0,0,0:0,0,0,0,0;0,0,0,0,0:0,0,0,0,0:0,0,1,0,0;2,1,0,3,0:0,0,0,0,0:3,6,3,3,4;0,0,2,0,4:5,5,2,7,1:6,3,16,5,5;0,0,0,0,0:5,4,2,4,4:6,16,5,6,6;0,0,0,0,0:0,0,0,0,0:5,0,0,2,0;0,0,0,0,0:0,0,0,0,0:0,0,0,0,0</t>
  </si>
  <si>
    <t>157;0;0</t>
  </si>
  <si>
    <t>93,93,93,93,93:38,34,39,36,40:0,0,0,0,0;0,0,0,0,0:0,1,1,0,0:0,0,0,0,0;10,13,12,12,14:18,19,14,19,16:0,0,0,0,0;6,5,7,6,7:0,0,0,0,0:0,0,0,0,0;0,0,0,0,0:0,0,0,0,0:0,0,0,0,0;7,5,5,6,6:0,0,0,0,0:0,0,0,0,0;11,11,10,9,9:9,12,8,9,9:0,0,0,0,0</t>
  </si>
  <si>
    <t>0,0,0,0,0:0,0,0,0,0:0,0,0,0,0;1,3,1,1,1:2,0,0,0,2:2,0,0,0,1;0,0,0,0,0:0,0,0,0,0:0,1,0,0,0;0,0,0,0,0:13,15,12,14,12:19,19,17,18,18;10,8,9,8,8:10,12,13,13,11:6,6,1,6,3;0,0,0,0,0:8,11,11,9,9:25,24,25,24,25;0,0,0,0,0:0,0,0,0,0:2,0,3,5,0</t>
  </si>
  <si>
    <t>1;0;1;0</t>
  </si>
  <si>
    <t>172;0;106;0</t>
  </si>
  <si>
    <t>86,86,86,86,86:0,0,0,0,0:37,36,43,40,40:3,0,5,1,1;16,18,13,15,21:4,0,0,0,7:6,1,3,5,0:0,0,0,0,0;0,0,0,0,0:16,23,19,20,21:2,14,0,2,2:0,0,0,0,0;3,2,2,0,1:4,3,3,21,0:0,0,0,0,5:0,0,0,0,0;11,13,16,10,10:0,0,0,0,0:13,0,0,0,0:0,0,0,0,0;5,6,5,6,7:0,0,0,0,0:0,5,6,0,3:0,0,0,0,0;0,0,0,0,0:0,0,0,0,0:0,0,0,0,0:0,0,0,0,0</t>
  </si>
  <si>
    <t>0,0,0,0,0:0,0,0,0,0:0,0,0,0,0:0,0,0,0,0;0,0,0,0,0:0,0,0,0,0:0,0,0,0,16:0,0,0,0,4;0,0,0,0,0:0,0,0,0,0:0,0,0,0,0:11,0,4,9,6;0,0,0,0,0:0,0,0,0,0:19,25,15,4,0:8,3,4,3,0;0,0,0,0,0:4,6,2,4,3:0,0,0,0,0:1,0,0,0,0;0,0,0,0,0:0,0,0,0,0:8,0,0,0,0:0,10,6,15,12;5,7,2,7,5:3,5,5,24,5:17,18,15,17,16:2,0,0,1,1</t>
  </si>
  <si>
    <t>170;0;113;0</t>
  </si>
  <si>
    <t>83,82,82,86,82:2,0,3,4,1:45,41,45,47,41:3,0,6,9,3;0,0,0,0,0:0,0,0,0,0:0,0,0,0,0:0,0,0,0,0;10,9,10,7,10:0,0,0,2,0:0,0,0,0,1:0,0,0,0,0;18,24,24,20,22:17,14,19,17,14:11,3,11,10,7:0,0,0,0,0;8,8,6,0,6:29,31,29,18,34:9,8,9,12,13:0,0,0,0,0;0,0,0,0,1:20,18,18,20,18:19,18,18,6,17:0,0,0,0,0;0,0,0,0,0:0,0,0,0,0:0,0,0,13,0:0,0,0,0,0</t>
  </si>
  <si>
    <t>0,0,0,0,0:0,0,0,0,0:0,0,0,0,0:0,0,0,0,0;6,4,5,5,5:24,23,25,23,24:0,0,0,19,0:18,18,18,0,18;0,0,0,0,0:0,0,0,0,0:0,0,0,1,0:1,0,0,0,0;0,0,0,0,0:0,0,0,0,0:0,0,0,0,0:0,5,4,0,5;0,0,0,0,0:0,0,0,0,0:0,0,0,0,0:0,1,0,0,0;4,6,0,0,0:0,0,0,0,0:0,0,0,0,0:0,0,0,10,0;12,9,16,11,12:6,3,4,4,1:6,7,4,0,8:0,0,0,5,0</t>
  </si>
  <si>
    <t>1;1;0;0</t>
  </si>
  <si>
    <t>75;156;0;0</t>
  </si>
  <si>
    <t>0,0,2,2,0:76,75,76,85,78:24,26,26,36,26:0,0,0,2,0;5,1,1,1,0:0,0,0,0,0:0,0,0,0,0:0,0,0,0,0;12,12,12,12,12:26,25,25,21,28:6,6,8,6,6:0,0,0,0,0;2,1,2,3,2:2,2,2,0,1:0,0,0,0,0:0,0,0,0,0;5,4,8,8,8:10,16,18,21,17:22,21,24,20,27:0,2,1,6,2;5,5,6,6,5:0,0,0,0,0:0,0,0,0,0:0,0,0,0,0;0,6,7,7,7:9,6,8,6,6:0,0,1,0,0:0,0,0,0,0</t>
  </si>
  <si>
    <t>0,0,0,0,0:0,0,0,0,0:0,0,0,0,0:0,0,0,0,0;0,0,0,0,0:10,5,4,5,5:1,2,3,2,2:10,10,11,10,11;0,0,0,0,0:0,0,0,0,0:0,0,0,0,0:0,0,1,0,0;0,0,0,0,0:0,0,0,0,0:8,10,10,12,10:6,19,7,18,20;0,0,0,0,0:0,0,0,0,0:0,0,0,0,0:0,0,0,0,0;0,0,0,0,0:11,12,10,9,12:10,11,10,11,11:12,12,23,12,12;1,0,0,0,0:0,0,0,0,0:3,0,0,3,1:21,6,7,8,7</t>
  </si>
  <si>
    <t>167;0;108;0</t>
  </si>
  <si>
    <t>84,83,83,83,84:0,14,0,7,4:44,65,43,54,51:0,22,4,13,7;9,16,8,17,7:16,12,15,16,10:14,8,22,13,14:0,0,0,0,0;0,0,0,0,1:0,0,0,0,0:0,0,0,0,0:0,0,0,0,0;9,10,2,4,0:0,0,0,1,0:5,4,5,5,4:0,0,0,0,0;15,14,18,15,12:18,18,32,20,30:17,15,15,13,16:0,0,0,0,0;8,1,12,13,13:9,9,8,8,10:0,0,0,0,2:0,0,0,0,0;9,4,17,0,17:16,14,13,12,10:5,13,10,9,8:0,0,0,0,0</t>
  </si>
  <si>
    <t>0,0,0,0,0:0,0,0,0,0:0,0,0,0,0:0,0,0,0,0;0,0,0,0,0:0,0,0,0,0:0,0,0,0,0:0,0,0,0,0;3,2,1,0,0:8,9,8,8,7:6,7,6,7,5:0,0,1,0,1;0,0,0,0,0:0,6,0,0,0:0,0,0,0,0:2,2,0,1,0;0,0,0,0,0:0,0,0,0,0:0,0,0,0,0:0,0,0,0,0;0,0,0,0,0:0,0,0,0,0:1,0,0,0,0:4,1,0,0,0;0,0,0,0,0:0,0,0,0,0:0,0,0,0,0:0,0,0,0,0</t>
  </si>
  <si>
    <t>157;0;109;0</t>
  </si>
  <si>
    <t>75,75,75,75,75:9,8,0,5,5:52,56,45,55,56:9,12,0,8,9;12,0,0,0,8:0,8,7,7,8:2,1,1,5,0:0,0,0,0,0;8,18,17,11,0:8,9,11,15,0:8,8,7,7,8:0,0,0,0,0;0,0,0,10,0:0,0,0,0,0:0,0,0,0,0:0,0,0,0,0;6,5,5,2,5:0,0,0,6,5:0,0,0,0,0:0,0,0,0,0;0,17,16,21,19:23,16,15,23,18:15,14,14,13,13:0,0,0,0,0;22,16,19,19,21:22,18,25,13,21:16,14,16,12,14:0,0,0,0,0</t>
  </si>
  <si>
    <t>0,0,0,0,0:0,0,0,0,0:0,0,0,0,0:0,0,0,0,0;0,5,5,4,0:3,0,0,0,0:0,0,0,0,0:0,0,0,9,0;0,0,0,0,0:0,0,0,0,0:0,0,0,0,0:0,0,0,0,0;1,0,0,0,0:6,3,3,9,4:18,20,18,3,17:13,15,12,2,12;0,0,0,0,0:0,1,2,0,0:0,0,1,2,0:0,0,0,0,0;0,0,0,0,0:0,0,0,0,0:0,0,0,0,0:0,0,0,0,0;0,0,0,0,0:0,0,0,0,0:0,0,0,0,0:0,0,0,0,0</t>
  </si>
  <si>
    <t>159;0;100;0</t>
  </si>
  <si>
    <t>65,69,65,69,65:0,4,0,0,0:44,52,43,41,46:5,11,0,0,3;0,0,1,1,6:7,6,7,7,2:0,0,0,0,0:0,0,0,0,0;21,18,21,22,19:27,20,22,23,23:7,11,6,11,10:0,0,0,0,0;15,12,11,13,13:16,24,20,21,21:7,6,6,8,7:0,0,0,0,0;2,4,5,3,2:0,0,0,0,0:6,6,6,6,7:0,0,0,0,0;14,16,14,18,7:25,30,26,31,20:23,25,25,35,17:3,4,0,11,0;13,13,9,12,9:4,6,4,7,8:9,9,7,9,9:0,0,0,0,0</t>
  </si>
  <si>
    <t>0,0,0,0,0:0,0,0,0,0:0,0,0,0,0:0,0,0,0,0;0,0,0,0,0:0,0,0,0,0:0,1,2,2,2:0,0,0,0,0;0,0,0,0,0:0,0,0,0,0:0,0,0,0,0:0,0,2,0,0;0,0,0,0,0:0,0,0,0,0:0,0,0,0,0:0,0,0,0,0;0,0,0,0,0:2,4,3,2,3:0,0,0,0,0:8,9,8,6,5;0,0,0,0,0:0,0,0,0,0:0,0,0,0,0:0,0,0,0,0;0,0,0,0,0:0,0,0,0,0:0,0,0,0,0:1,2,2,2,3</t>
  </si>
  <si>
    <t>154;0;96;0</t>
  </si>
  <si>
    <t>76,76,76,76,76:11,2,0,7,12:55,40,42,49,52:20,0,8,13,15;0,5,8,5,5:1,7,7,2,5:5,5,1,5,9:0,0,0,0,0;1,0,0,0,0:0,0,0,0,0:0,0,0,0,0:0,0,0,0,0;0,15,14,14,15:12,10,10,10,8:8,8,8,5,7:0,0,0,0,0;6,0,0,1,4:0,7,0,0,0:0,2,0,0,0:0,0,0,0,0;10,10,6,9,9:0,0,0,0,0:0,4,5,0,4:0,0,0,0,0;7,0,0,0,0:3,9,9,21,21:0,0,0,1,1:0,0,0,0,0</t>
  </si>
  <si>
    <t>0,0,0,0,0:0,0,0,0,0:0,0,0,0,0:0,0,0,0,0;0,0,0,0,0:0,0,0,0,0:0,0,0,0,0:0,0,0,0,0;0,0,0,0,0:0,0,0,0,0:0,0,0,0,0:0,0,0,0,0;0,0,0,0,0:0,0,0,0,0:0,0,0,0,0:0,0,0,4,0;0,0,1,0,0:3,0,4,12,7:5,0,6,4,7:13,6,14,14,3;0,0,0,0,0:6,13,4,13,14:0,0,0,0,0:0,0,0,0,0;0,9,7,5,7:0,0,0,0,0:13,0,4,0,0:0,8,5,0,0</t>
  </si>
  <si>
    <t>154;0;85;0</t>
  </si>
  <si>
    <t>74,74,74,74,74:0,0,10,4,0:28,28,42,35,31:2,0,15,9,7;14,8,14,13,13:20,17,8,21,19:0,0,0,0,0:0,0,0,0,0;0,0,0,0,0:0,1,25,24,24:4,6,5,3,0:0,0,0,0,0;22,12,8,12,14:20,5,0,6,8:10,0,0,0,0:0,0,0,0,0;13,13,0,5,3:8,9,19,1,0:0,0,0,0,0:0,0,0,0,0;0,0,17,14,15:9,9,0,0,0:0,5,10,9,7:0,0,0,0,0;0,6,8,1,1:5,6,0,6,6:0,6,6,1,0:0,0,0,0,0</t>
  </si>
  <si>
    <t>0,0,0,0,0:0,0,0,0,0:0,0,0,0,0:0,0,0,0,0;0,0,0,0,0:0,0,0,0,0:0,3,0,0,0:0,0,0,0,0;2,0,6,1,2:0,0,0,0,0:0,0,0,0,0:0,0,0,0,2;0,0,0,0,0:0,0,0,0,0:0,1,3,0,0:0,0,0,0,0;0,0,6,0,0:0,0,0,0,0:0,15,3,1,0:5,4,5,7,4;1,2,0,0,0:0,0,5,7,5:0,0,0,0,0:0,7,0,0,3;4,0,0,0,0:0,0,0,0,0:1,0,0,0,0:5,0,0,6,7</t>
  </si>
  <si>
    <t>168;0;110;0</t>
  </si>
  <si>
    <t>84,84,84,84,84:0,7,5,0,0:51,65,58,48,42:17,34,21,8,0;0,0,0,7,7:0,0,0,0,0:0,0,0,0,0:0,0,0,0,0;0,0,0,0,0:0,0,0,0,0:0,0,0,0,0:0,0,0,0,0;5,6,0,11,4:0,0,0,6,0:4,1,5,12,4:0,0,0,0,0;13,14,15,3,16:1,0,0,0,0:0,0,0,6,0:0,0,0,0,0;14,14,14,8,8:22,23,20,12,21:16,13,15,4,17:0,0,0,0,0;0,0,0,0,0:0,18,0,19,16:0,6,0,6,4:0,0,0,0,0</t>
  </si>
  <si>
    <t>0,0,0,0,0:0,0,0,0,0:0,0,0,0,0:0,0,0,0,0;0,0,0,0,0:2,3,3,11,3:1,1,2,2,1:5,6,7,0,5;1,5,0,0,0:5,24,7,18,17:16,16,14,21,13:9,11,8,15,9;0,0,0,0,0:0,0,0,0,0:0,0,0,0,0:0,0,0,0,0;0,0,0,0,0:0,2,0,0,2:0,0,0,0,0:0,0,0,0,0;0,0,0,0,0:0,0,0,0,0:0,0,0,0,0:0,0,0,0,0;2,7,4,3,5:7,0,6,0,0:13,0,12,0,0:5,1,7,0,0</t>
  </si>
  <si>
    <t>165;0;117;0</t>
  </si>
  <si>
    <t>77,77,77,77,77:4,5,5,7,0:58,58,58,62,46:19,21,17,24,0;0,14,0,16,20:17,12,17,14,15:8,8,8,8,7:0,0,0,0,0;13,0,10,6,0:4,9,1,10,10:6,10,0,9,10:0,0,0,0,0;0,0,0,0,0:3,0,3,5,3:0,0,0,0,0:0,0,0,0,0;17,15,15,15,19:5,16,4,5,6:9,13,12,9,11:0,6,0,0,0;5,4,5,0,0:0,0,0,0,0:0,0,0,0,0:0,0,0,0,0;10,15,10,12,13:29,21,24,27,32:8,7,8,7,9:0,0,0,0,0</t>
  </si>
  <si>
    <t>0,0,0,0,0:0,0,0,0,0:0,0,0,0,0:0,0,0,0,0;0,0,0,0,0:0,0,0,0,0:0,0,0,0,0:0,0,0,0,0;0,0,0,0,0:0,0,0,0,0:0,0,1,0,0:4,0,0,1,0;0,0,1,0,1:0,0,0,0,0:7,5,9,4,7:0,0,0,0,1;0,0,0,0,0:0,0,0,0,0:0,0,0,0,0:0,0,0,0,0;0,0,0,5,0:1,1,0,2,2:5,5,5,6,5:11,12,21,11,12;0,0,0,0,0:0,0,0,0,0:0,0,0,0,0:0,0,0,0,0</t>
  </si>
  <si>
    <t>132;0;104;0</t>
  </si>
  <si>
    <t>66,66,66,66,66:0,0,0,0,0:38,38,38,41,38:0,2,3,8,0;16,11,12,12,10:12,11,14,10,9:3,6,7,7,6:0,0,0,0,0;5,0,5,0,0:0,4,0,6,3:0,0,0,0,0:0,0,0,0,0;6,5,5,4,8:0,3,0,2,0:0,0,0,0,0:0,0,0,0,0;13,8,12,10,13:2,0,4,1,0:6,0,3,0,0:0,0,0,0,0;0,7,0,0,7:16,0,14,0,0:0,2,0,1,1:0,0,0,0,0;1,0,0,10,0:9,3,0,13,13:0,0,0,8,7:0,0,0,0,0</t>
  </si>
  <si>
    <t>0,0,0,0,0:0,0,0,0,0:0,0,0,0,0:0,0,0,0,0;0,0,0,0,0:0,0,0,0,0:0,0,0,0,0:10,3,2,4,3;0,2,0,0,2:2,0,0,0,0:10,11,11,11,11:9,8,8,7,9;0,0,0,0,0:5,0,0,0,2:4,15,4,12,18:2,1,1,0,1;0,0,0,0,0:0,4,0,0,0:0,0,0,2,1:2,0,4,0,0;5,0,6,6,0:0,0,0,3,0:7,0,1,0,0:6,4,5,5,7;0,0,0,0,0:0,0,6,0,0:0,0,5,0,0:0,6,0,1,0</t>
  </si>
  <si>
    <t>154;0;99;0</t>
  </si>
  <si>
    <t>76,76,76,76,76:0,0,4,3,0:38,39,46,50,41:2,0,10,15,5;9,8,9,8,7:1,1,0,1,0:0,0,0,0,0:0,0,0,0,0;0,0,0,5,0:0,0,0,0,0:5,6,6,4,3:0,0,0,0,0;0,1,2,0,0:0,0,0,0,0:0,0,0,0,0:0,0,0,0,0;18,14,17,13,17:21,14,18,21,22:17,18,15,10,18:0,0,0,0,0;0,0,0,0,0:0,0,0,0,0:12,7,9,14,14:0,0,0,0,0;15,19,17,12,17:15,14,10,8,15:0,0,0,0,0:0,0,0,0,0</t>
  </si>
  <si>
    <t>0,0,0,0,0:0,0,0,0,0:0,0,0,0,0:0,0,0,0,0;0,0,0,0,0:0,0,1,0,1:17,16,17,17,18:7,21,7,7,6;0,0,0,0,0:0,0,0,6,0:0,0,0,0,0:11,0,8,12,12;3,0,0,2,2:9,7,4,15,13:21,20,22,21,20:2,3,0,0,3;0,0,0,0,0:0,0,0,0,0:0,0,0,0,0:0,0,0,2,0;0,0,0,6,0:0,0,0,0,0:0,0,0,0,0:0,0,0,0,0;0,0,0,0,0:0,0,0,0,0:0,0,1,5,0:11,8,10,8,9</t>
  </si>
  <si>
    <t>176;0;107;0</t>
  </si>
  <si>
    <t>87,86,86,86,86:0,0,2,0,1:49,44,55,39,45:10,1,18,0,13;13,0,0,18,0:25,11,6,0,3:14,15,17,17,16:0,0,0,0,0;3,7,12,0,17:5,1,3,11,5:0,0,0,8,0:0,0,0,0,0;13,13,10,4,7:6,3,7,6,6:2,10,8,0,5:0,0,0,0,0;2,19,17,17,19:0,19,19,11,21:10,10,8,8,9:0,0,0,0,0;0,0,1,0,0:6,8,5,14,11:10,10,10,16,19:0,0,0,0,0;6,7,7,3,6:0,0,3,4,3:0,0,0,0,0:0,0,0,0,0</t>
  </si>
  <si>
    <t>0,0,0,0,0:0,0,0,0,0:0,0,0,0,0:0,0,0,0,0;0,0,0,0,0:0,0,0,3,0:0,0,0,0,0:0,0,0,0,0;0,0,0,0,0:0,0,0,0,0:1,2,0,0,0:0,0,0,1,0;0,0,0,0,0:0,0,0,0,0:0,0,0,0,0:6,0,0,0,0;0,0,0,0,0:0,0,0,0,0:0,0,0,0,0:0,0,0,0,0;0,1,0,2,0:0,0,0,0,0:0,0,0,0,0:0,0,0,0,0;0,0,0,0,0:5,2,0,0,0:7,8,7,8,7:0,0,0,0,0</t>
  </si>
  <si>
    <t>151;0;94;0</t>
  </si>
  <si>
    <t>72,74,76,75,71:4,1,0,0,4:45,49,42,39,49:11,15,7,0,16;14,13,9,9,13:7,6,0,1,7:0,1,2,0,0:0,0,0,0,0;10,7,13,12,8:16,17,6,12,0:13,11,11,10,10:2,0,0,0,0;8,4,7,6,9:0,0,1,0,7:18,17,13,19,16:0,0,0,0,0;0,0,0,0,0:2,7,10,6,6:5,5,7,11,7:1,0,0,0,0;3,0,0,0,0:0,0,0,0,0:0,0,0,0,0:0,0,0,0,0;4,9,0,0,0:21,14,19,17,17:14,12,13,10,11:1,0,0,0,0</t>
  </si>
  <si>
    <t>0,0,0,0,0:0,0,0,0,0:0,0,0,0,0:0,0,0,0,0;0,0,0,0,0:0,0,0,0,0:0,0,0,0,0:0,0,0,0,0;0,0,0,0,0:0,0,0,0,0:0,0,0,0,0:0,0,0,0,0;0,0,0,0,0:0,0,0,0,0:0,0,0,0,0:0,0,0,0,0;0,0,0,0,0:0,0,0,0,0:0,0,0,0,0:0,0,0,0,0;0,0,0,0,0:1,2,3,4,2:9,11,18,12,18:8,8,9,8,8;0,0,0,0,0:0,0,0,0,0:0,0,0,0,0:0,0,0,0,0</t>
  </si>
  <si>
    <t>84,84,84,84,84:6,0,9,10,9:56,43,56,58,53:13,0,11,13,8;10,0,8,0,0:0,0,0,0,0:0,0,1,0,0:0,0,0,0,0;0,0,5,0,12:0,24,0,6,0:7,18,0,8,0:0,0,0,0,0;0,7,1,0,12:8,0,15,10,17:11,3,19,11,18:0,0,0,0,0;0,0,0,0,2:0,0,0,0,0:0,0,0,0,0:0,0,0,0,0;7,16,6,16,0:15,5,13,5,12:4,7,8,8,6:0,0,0,0,0;8,4,7,23,13:15,15,16,25,17:17,16,9,11,13:0,0,0,0,0</t>
  </si>
  <si>
    <t>0,0,0,0,0:0,0,0,0,0:0,0,0,0,0:0,0,0,0,0;0,0,0,10,10:10,1,13,0,1:0,0,0,1,1:0,0,0,1,0;0,0,0,2,0:0,0,0,0,0:0,0,0,0,0:0,0,0,0,0;0,0,0,0,0:0,1,0,0,0:0,0,0,0,0:0,0,0,0,0;2,2,3,2,0:15,16,15,15,13:25,24,24,23,20:12,9,11,11,12;0,0,0,0,0:0,0,0,0,0:0,0,0,0,0:3,0,0,0,0;0,0,0,0,0:0,0,0,0,0:0,0,0,0,0:0,0,1,0,0</t>
  </si>
  <si>
    <t>1;0;1;1;0</t>
  </si>
  <si>
    <t>186;0;96;125;0</t>
  </si>
  <si>
    <t>90,96,96,91,94:6,2,0,7,10:7,2,0,7,10:55,44,47,48,54:9,4,5,0,16;8,19,16,8,9:21,4,20,20,20:7,3,6,7,9:14,4,0,3,6:0,0,0,0,0;10,15,13,7,8:14,10,20,12,8:21,23,22,16,23:16,17,21,16,23:0,0,0,0,1;23,3,6,19,17:15,22,12,11,16:27,17,17,19,12:21,27,20,22,25:0,0,0,0,0;3,0,5,0,1:10,15,17,9,16:9,18,15,4,18:6,14,15,4,14:0,0,0,0,0;10,12,11,6,11:0,0,0,0,0:3,0,4,4,2:0,2,0,0,0:0,0,0,0,0;14,2,4,11,10:6,12,1,0,4:0,0,0,0,3:0,0,4,10,0:0,0,0,0,0</t>
  </si>
  <si>
    <t>0,0,0,0,0:0,0,0,0,0:0,0,0,0,0:0,0,0,0,0:0,0,0,0,0;0,0,0,0,0:0,0,0,0,0:0,0,0,0,0:0,0,0,0,0:0,0,0,0,0;0,0,0,0,0:0,0,0,0,0:0,0,0,0,0:0,0,0,0,0:0,0,0,0,0;0,0,0,0,0:0,0,0,0,0:0,0,0,0,0:0,0,0,0,0:0,0,0,0,0;0,0,0,0,0:0,0,0,0,0:0,0,0,0,0:0,0,0,0,0:0,0,0,0,0;0,0,0,0,0:4,5,4,1,6:0,0,0,0,0:1,0,0,1,0:0,0,0,0,0;0,0,0,0,0:0,0,0,0,0:0,0,0,1,0:0,0,0,0,0:0,0,0,5,0</t>
  </si>
  <si>
    <t>1;0;1;0;0</t>
  </si>
  <si>
    <t>128;0;167;0;0</t>
  </si>
  <si>
    <t>58,58,70,58,70:0,0,0,0,0:97,97,97,97,97:40,41,31,35,39:0,0,0,0,0;0,3,8,0,10:0,0,0,0,0:0,0,0,0,0:5,2,0,0,5:0,0,0,0,0;10,10,7,6,2:0,0,7,0,0:14,11,0,0,15:4,0,8,6,0:0,0,0,0,0;8,0,1,8,0:0,0,6,0,5:0,0,0,0,0:0,0,0,0,0:0,0,0,0,0;0,0,1,0,1:2,1,0,3,0:1,2,0,0,0:0,6,6,6,5:0,0,0,0,0;18,19,0,16,8:16,20,10,12,16:7,9,10,7,6:0,0,0,0,0:0,0,0,0,0;6,5,5,5,4:0,0,0,0,0:0,0,0,0,0:0,0,0,0,0:0,0,0,0,0</t>
  </si>
  <si>
    <t>0,0,0,0,0:0,0,0,0,0:0,0,0,0,0:0,0,0,0,0:0,0,0,0,0;2,0,0,3,0:0,2,16,1,14:19,15,20,17,17:0,0,16,18,0:6,8,8,10,5;0,0,0,0,0:0,0,0,0,0:0,0,0,0,0:0,3,0,0,3:1,6,0,0,3;0,1,0,0,2:4,12,0,3,0:21,20,15,4,15:7,7,7,8,7:19,3,20,19,4;4,0,0,5,0:0,0,0,0,0:0,0,0,0,1:0,0,0,0,0:0,11,13,14,11;0,0,0,0,0:0,0,0,0,0:0,0,0,0,0:4,1,0,3,1:0,0,0,0,0;0,0,0,0,0:9,7,9,10,10:15,15,3,15,15:11,10,11,10,9:23,24,14,13,25</t>
  </si>
  <si>
    <t>1;1;0;1;0</t>
  </si>
  <si>
    <t>83;137;0;100;0</t>
  </si>
  <si>
    <t>0,0,2,5,15:77,69,79,82,68:9,1,11,14,0:41,36,43,46,33:0,3,1,0,2;4,0,5,4,4:0,0,0,0,0:0,0,0,0,0:0,0,0,0,0:0,0,0,0,0;2,9,3,0,2:0,0,0,0,0:13,12,12,11,0:8,9,11,5,12:0,0,0,0,0;0,11,11,14,12:5,0,0,0,0:0,1,0,0,0:0,0,0,1,0:0,0,0,0,0;5,4,11,12,0:0,5,7,5,16:5,14,14,7,18:18,21,14,10,22:0,0,0,0,0;6,0,0,0,0:3,9,6,9,9:0,0,0,0,0:0,0,0,0,0:0,0,0,0,0;16,14,15,11,10:18,19,18,15,17:18,12,13,14,20:11,8,10,11,13:0,0,0,0,0</t>
  </si>
  <si>
    <t>0,0,0,0,0:0,0,0,0,0:0,0,0,0,0:0,0,0,0,0:0,0,0,0,0;0,5,0,0,0:10,5,10,11,10:12,13,13,11,2:0,0,10,10,9:19,19,19,9,19;0,0,0,6,0:1,0,2,0,0:0,0,0,0,0:0,0,0,0,0:2,1,0,6,0;0,0,0,0,0:0,5,0,0,1:0,0,0,2,0:0,8,0,0,0:0,0,0,0,0;0,0,0,0,0:0,0,0,0,0:0,0,0,0,0:0,0,0,0,0:0,0,0,0,0;0,0,4,4,3:0,0,0,0,0:2,0,5,1,1:20,6,9,7,18:5,4,3,17,4;0,0,0,0,0:0,0,0,0,0:0,0,0,0,0:0,0,0,0,0:0,1,0,0,0</t>
  </si>
  <si>
    <t>160;0;156;0;0</t>
  </si>
  <si>
    <t>80,80,80,80,80:1,1,0,0,1:86,83,79,88,82:27,27,16,32,22:0,0,0,0,0;0,0,0,0,0:5,2,9,5,1:0,0,6,3,0:10,5,0,8,9:0,0,0,0,0;9,15,8,12,7:6,26,26,22,4:24,27,22,23,25:15,19,14,11,14:0,0,0,0,0;0,13,13,13,2:22,20,20,23,19:4,0,0,0,0:0,12,0,0,0:0,0,0,0,0;12,13,10,13,11:0,0,0,0,0:15,15,14,15,18:5,6,5,6,7:0,0,0,0,0;9,0,0,0,7:5,0,0,0,2:0,0,0,6,0:0,0,8,0,0:0,0,0,0,0;0,0,0,0,0:3,0,0,5,2:0,10,7,0,0:6,0,4,5,5:0,0,0,0,0</t>
  </si>
  <si>
    <t>0,0,0,0,0:0,0,0,0,0:0,0,0,0,0:0,0,0,0,0:0,0,0,0,0;6,6,6,6,6:0,0,0,0,0:0,0,0,0,0:0,0,4,0,0:0,0,9,0,0;0,0,0,0,0:0,0,0,0,0:0,0,0,0,0:0,0,0,0,0:0,0,0,0,0;0,0,0,0,0:0,0,0,0,0:0,3,3,0,0:12,0,13,13,8:0,1,0,0,0;0,0,0,0,0:0,0,0,0,0:0,0,0,0,0:0,0,0,0,0:4,2,7,5,3;0,6,3,6,0:0,0,6,5,0:14,19,16,0,19:17,21,0,7,17:2,1,3,0,8;3,3,4,4,3:0,0,0,0,0:14,0,0,12,18:0,10,0,0,0:10,0,10,8,10</t>
  </si>
  <si>
    <t>82;141;0;103;0</t>
  </si>
  <si>
    <t>10,8,8,4,0:73,71,67,64,66:0,4,0,0,0:36,43,41,40,40:0,9,3,0,3;11,11,10,11,13:0,0,0,0,0:0,4,0,4,1:8,10,10,0,10:0,0,0,0,0;10,9,6,6,4:0,0,4,6,0:0,0,0,0,0:0,2,1,3,0:0,0,0,0,0;0,0,0,0,0:17,20,21,22,20:10,14,13,15,16:1,10,7,7,11:0,0,0,0,0;0,2,7,8,3:0,0,0,0,0:0,0,0,1,0:0,0,0,0,0:0,0,0,0,0;0,3,3,5,5:9,16,14,13,16:24,24,24,24,23:12,13,12,13,15:0,0,0,0,0;0,4,0,0,6:0,0,0,0,0:0,0,0,0,0:0,0,0,0,0:0,0,0,0,0</t>
  </si>
  <si>
    <t>0,0,0,0,0:0,0,0,0,0:0,0,0,0,0:0,0,0,0,0:0,0,0,0,0;0,0,0,0,0:5,5,4,5,2:0,0,0,0,0:0,0,0,0,0:0,5,5,0,7;0,0,0,0,0:0,0,0,0,0:4,3,2,0,2:1,0,0,0,0:0,0,0,12,0;3,0,1,3,1:0,0,0,0,0:0,0,0,0,0:0,0,0,0,0:11,2,3,4,4;0,0,0,0,0:2,4,1,2,2:0,0,0,0,0:2,2,2,1,2:6,0,0,0,1;0,0,0,0,0:0,0,0,0,0:0,0,0,0,0:0,0,0,0,0:0,0,0,0,0;0,0,1,0,0:6,2,5,5,0:4,10,6,8,6:16,11,16,5,15:20,22,22,21,20</t>
  </si>
  <si>
    <t>158;0;152;0;0</t>
  </si>
  <si>
    <t>79,78,79,79,78:0,0,3,1,0:79,78,77,73,79:33,27,19,22,33:0,0,0,0,0;3,4,5,0,0:0,0,0,0,6:0,0,0,0,0:0,0,0,4,0:0,0,0,0,0;0,0,0,0,0:0,0,0,0,0:0,0,0,0,0:0,0,0,0,0:0,0,0,0,0;21,6,18,3,0:0,10,0,9,0:16,26,12,12,15:9,7,16,8,9:0,0,0,0,0;0,10,0,20,15:16,9,7,0,12:8,4,12,6,2:3,15,6,6,0:0,0,0,0,0;10,7,8,9,10:4,14,15,15,12:0,3,9,12,0:0,0,0,0,0:0,0,0,0,0;6,17,4,7,8:21,12,19,19,0:19,23,16,20,19:7,11,5,10,4:0,0,0,0,0</t>
  </si>
  <si>
    <t>0,0,0,0,0:0,0,0,0,0:0,0,0,0,0:0,0,0,0,0:0,0,0,0,0;0,0,0,0,0:3,0,0,0,0:2,3,2,2,4:8,4,0,0,7:13,13,24,20,14;1,0,0,0,0:8,9,9,10,10:0,0,0,0,0:2,2,2,1,1:3,0,0,0,5;0,0,0,0,0:0,0,0,0,0:0,0,0,0,0:0,0,0,0,0:0,0,0,0,0;0,0,0,0,0:0,0,0,1,0:0,0,0,0,0:0,0,0,0,0:0,0,0,0,0;0,0,0,0,0:0,0,0,0,0:0,0,0,0,0:1,3,4,4,1:7,7,9,7,10;0,0,0,0,0:0,0,0,0,0:0,0,0,0,0:0,0,0,0,0:2,0,0,0,1</t>
  </si>
  <si>
    <t>142;0;149;0;0</t>
  </si>
  <si>
    <t>76,76,76,76,76:0,0,0,0,0:75,76,75,71,72:11,20,23,15,14:0,0,0,0,0;17,18,2,0,0:7,8,0,0,0:5,9,18,9,15:16,9,9,0,13:0,0,0,0,0;0,0,0,0,20:0,0,0,4,0:10,10,10,18,9:10,11,7,13,11:0,0,0,0,0;0,0,0,0,5:3,3,1,2,0:0,0,0,0,0:0,0,0,0,0:0,0,0,0,0;3,0,15,13,0:18,15,17,18,15:5,0,0,0,6:0,0,6,6,4:0,0,0,0,0;0,0,5,2,0:8,5,22,7,29:15,14,5,12,12:6,5,0,5,7:0,0,0,0,0;17,12,12,17,12:5,0,2,3,2:0,0,5,0,0:0,0,0,0,0:0,0,0,0,0</t>
  </si>
  <si>
    <t>0,0,0,0,0:0,0,0,0,0:0,0,0,0,0:0,0,0,0,0:0,0,0,0,0;0,0,0,0,0:0,0,0,0,0:0,0,0,0,0:0,0,0,0,0:0,0,0,0,0;5,0,3,1,0:0,0,0,0,0:0,0,0,0,0:0,0,0,0,0:0,0,0,0,1;2,0,3,3,0:0,0,0,0,2:0,7,0,0,0:1,3,1,3,2:6,6,6,6,5;0,6,0,0,5:0,0,0,0,0:0,0,2,3,0:3,5,0,0,0:5,0,0,0,0;0,1,0,0,5:0,0,0,0,0:0,0,0,0,0:0,0,0,0,0:0,0,0,0,0;0,0,0,0,0:0,1,0,0,0:6,12,0,12,10:6,9,0,7,6:0,0,0,10,0</t>
  </si>
  <si>
    <t>1;0;0;1;0</t>
  </si>
  <si>
    <t>129;0;0;87;0</t>
  </si>
  <si>
    <t>83,83,83,83,83:41,42,45,41,41:0,0,0,0,0:39,39,39,39,39:1,2,0,1,2;12,11,13,9,11:14,15,16,16,16:2,3,6,3,2:0,0,4,0,0:0,0,0,0,0;11,10,10,13,10:0,0,0,0,0:9,0,0,0,0:0,4,2,3,3:0,0,0,0,0;0,0,0,3,1:3,1,0,0,0:0,4,5,2,3:0,0,0,0,0:0,0,0,0,0;0,0,0,0,0:0,0,0,0,0:0,0,0,0,0:0,0,0,0,0:0,0,0,0,0;0,0,0,0,0:0,0,0,4,5:0,0,0,0,0:9,0,0,0,0:0,0,0,0,0;0,0,0,0,0:1,0,0,0,0:0,0,0,0,0:0,0,0,0,0:0,0,0,0,0</t>
  </si>
  <si>
    <t>0,0,0,0,0:0,0,0,0,0:0,0,0,0,0:0,0,0,0,0:0,0,0,0,0;0,0,0,0,0:0,0,0,0,0:0,0,0,0,0:0,3,0,1,1:0,0,12,0,0;0,0,0,0,0:12,13,1,11,13:0,6,2,6,5:1,0,0,0,0:0,11,0,12,13;0,0,0,0,0:0,0,12,9,9:8,0,0,0,0:4,1,0,3,2:25,8,24,8,8;4,4,4,4,5:13,14,14,14,14:19,18,19,18,19:20,21,20,20,20:10,10,9,10,9;2,2,2,3,1:8,8,7,0,0:5,5,6,0,0:0,6,6,6,6:12,22,23,21,22;0,0,0,0,0:0,0,0,0,0:7,7,6,8,7:6,8,5,6,6:18,18,2,18,20</t>
  </si>
  <si>
    <t>90;180;0;136;0</t>
  </si>
  <si>
    <t>0,0,0,0,0:90,90,90,90,90:0,0,0,0,0:47,55,49,53,50:0,9,6,4,5;0,7,0,0,0:0,0,0,0,0:0,0,0,0,0:5,7,0,7,0:0,0,0,0,0;13,9,10,6,9:10,12,6,1,8:19,15,18,11,19:15,15,16,19,18:0,0,0,0,0;11,0,5,11,9:1,1,0,0,1:8,9,7,8,5:0,0,0,0,0:0,0,0,0,0;11,8,5,3,11:13,14,0,4,0:0,0,11,0,0:17,15,16,9,15:0,0,0,0,0;6,16,8,10,6:15,7,15,18,14:16,9,0,17,16:6,1,9,12,7:0,0,0,0,0;21,12,18,20,20:13,12,6,13,17:17,22,13,7,10:18,21,22,9,19:0,0,0,0,0</t>
  </si>
  <si>
    <t>0,0,0,0,0:0,0,0,0,0:0,0,0,0,0:0,0,0,0,0:0,0,0,0,0;0,0,0,1,0:4,10,4,3,4:2,2,15,1,1:0,0,0,0,5:0,1,0,3,1;0,0,0,0,0:0,0,0,0,0:0,0,0,0,0:0,0,0,0,0:6,1,5,0,3;0,1,0,0,0:0,0,1,9,0:0,0,0,0,0:0,0,10,0,0:0,2,0,0,1;0,0,0,0,0:0,0,0,0,0:0,0,0,0,0:0,0,0,0,0:0,0,0,0,0;0,0,0,0,0:0,0,0,0,0:0,0,0,0,0:0,0,0,0,0:0,0,0,4,0;0,0,0,0,0:0,0,0,0,0:0,0,0,0,0:0,0,0,0,0:0,0,0,0,0</t>
  </si>
  <si>
    <t>166;0;163;0;0</t>
  </si>
  <si>
    <t>78,78,78,78,78:0,4,4,2,0:83,80,82,83,80:20,20,20,23,20:0,0,0,0,0;12,10,21,25,20:20,22,22,19,27:27,29,26,28,31:22,24,19,20,13:3,8,4,0,0;19,0,18,15,0:5,10,10,5,8:10,3,8,10,11:6,3,5,5,4:0,0,0,0,0;0,14,6,2,14:16,7,17,15,6:0,0,0,0,0:15,15,18,18,16:0,0,0,0,0;3,7,6,0,0:13,12,0,11,11:0,0,0,0,0:2,0,0,0,4:0,0,0,0,0;25,21,20,20,24:27,13,16,26,21:21,25,25,21,21:14,16,14,16,19:0,0,0,0,0;17,16,0,13,16:0,8,6,3,6:20,19,17,21,20:7,7,13,8,8:0,0,0,0,0</t>
  </si>
  <si>
    <t>0,0,0,0,0:0,0,0,0,0:0,0,0,0,0:0,0,0,0,0:0,0,0,0,0;0,0,0,0,0:0,0,0,0,0:0,0,0,0,0:0,0,0,0,0:0,0,0,0,0;0,0,0,0,0:0,0,0,0,0:0,0,0,0,0:0,0,0,0,0:0,0,0,1,1;0,0,0,0,0:0,0,0,0,0:0,0,0,0,3:0,0,0,0,0:0,0,0,0,0;0,0,0,2,1:0,0,0,0,0:0,0,0,0,0:0,0,0,0,0:0,0,3,2,2;0,0,0,0,0:0,0,0,0,0:0,0,0,0,0:0,0,0,0,0:0,0,0,0,0;0,0,0,0,0:0,0,0,0,0:0,0,0,0,0:0,0,0,0,0:0,0,0,0,0</t>
  </si>
  <si>
    <t>155;0;144;0;0</t>
  </si>
  <si>
    <t>78,78,78,76,78:3,2,0,0,0:77,76,78,74,73:14,13,25,18,9:0,0,0,0,0;0,0,3,2,2:4,1,6,7,5:2,4,7,0,5:0,0,0,8,0:0,0,0,0,0;8,7,9,7,8:0,0,0,0,0:8,0,0,4,7:1,10,0,0,0:0,0,0,0,0;17,13,14,10,13:20,22,19,19,16:7,7,9,16,16:12,12,13,12,11:0,0,0,0,0;5,3,6,9,5:4,4,4,13,10:15,9,7,14,8:0,0,3,0,0:0,0,0,0,0;0,0,0,0,0:0,0,0,0,0:0,16,16,0,0:11,8,9,11,12:0,0,0,0,0;0,0,0,0,0:10,6,7,0,11:0,0,0,0,0:0,0,0,0,8:0,0,0,0,0</t>
  </si>
  <si>
    <t>0,0,0,0,0:0,0,0,0,0:0,0,0,0,0:0,0,0,0,0:0,0,0,0,0;0,0,0,0,0:0,0,0,0,0:0,0,0,0,0:8,5,2,0,6:7,6,6,0,6;0,0,0,0,0:7,9,9,6,7:0,6,2,0,0:0,0,7,4,0:10,1,0,11,11;0,0,0,0,0:0,0,0,0,0:0,0,0,0,0:0,0,0,0,0:2,6,0,0,4;0,0,0,0,0:0,0,0,0,0:0,0,0,0,0:0,3,0,10,2:4,4,0,7,3;3,4,1,4,3:9,9,10,10,9:8,0,0,6,4:0,0,0,0,0:0,3,2,0,1;0,0,0,0,0:0,0,0,0,0:3,11,11,0,2:0,0,0,6,0:0,0,0,2,6</t>
  </si>
  <si>
    <t>175;0;181;0;0</t>
  </si>
  <si>
    <t>88,89,87,87,88:0,1,0,1,0:93,94,93,94,93:20,35,20,25,21:0,0,0,0,0;0,7,0,8,8:8,0,7,0,0:0,0,0,0,0:0,0,0,0,0:0,0,0,0,0;23,2,0,0,0:0,18,17,20,18:25,16,13,16,17:16,11,17,16,9:0,0,0,0,0;5,0,6,0,0:0,0,0,0,0:6,1,0,26,11:0,0,0,7,0:0,0,0,0,0;0,12,15,14,16:17,0,0,0,0:0,0,9,5,0:15,12,12,14,12:0,0,0,0,0;17,3,11,0,0:8,25,4,29,29:17,7,14,16,14:8,0,6,3,4:0,0,0,0,0;0,0,0,12,12:18,1,18,8,7:9,0,10,1,7:12,3,14,10,9:0,0,0,0,0</t>
  </si>
  <si>
    <t>0,0,0,0,0:0,0,0,0,0:0,0,0,0,0:0,0,0,0,0:0,0,0,0,0;8,0,7,0,0:0,0,0,0,0:10,2,11,16,3:7,6,7,6,7:0,0,0,0,0;0,0,0,0,0:1,0,0,0,0:0,0,0,0,0:0,0,0,0,0:0,4,0,1,6;0,1,0,17,13:0,17,10,16,16:0,0,0,0,0:7,8,15,0,2:13,6,14,3,9;4,0,0,0,0:0,3,2,1,0:4,0,0,0,0:0,0,0,0,0:0,0,0,0,0;0,0,0,0,0:0,0,0,0,0:0,0,0,0,0:0,0,0,0,0:0,6,0,3,5;0,0,6,0,0:0,0,0,0,0:0,0,0,0,0:0,0,0,0,0:3,0,0,5,5</t>
  </si>
  <si>
    <t>141;0;159;0;0</t>
  </si>
  <si>
    <t>67,65,65,65,76:0,7,7,7,0:83,90,90,90,83:35,39,30,26,34:0,0,0,0,0;12,23,19,20,0:10,4,0,0,10:36,26,20,18,34:22,11,24,24,18:0,0,0,0,0;0,0,0,0,12:20,21,21,21,7:0,0,0,0,0:0,0,0,0,0:0,0,0,0,0;5,5,5,4,6:0,0,0,0,0:0,0,0,0,0:0,0,0,0,0:0,0,0,0,0;0,0,7,8,7:0,0,0,0,0:0,0,0,0,0:0,0,0,0,0:0,0,0,0,0;7,7,0,0,0:0,0,0,0,4:0,0,0,0,0:4,5,4,4,4:0,0,0,0,0;8,2,4,6,1:14,14,12,10,14:13,12,9,10,11:2,4,6,0,3:0,0,0,0,0</t>
  </si>
  <si>
    <t>0,0,0,0,0:0,0,0,0,0:0,0,0,0,0:0,0,0,0,0:0,0,0,0,0;0,0,0,0,0:0,0,0,1,0:0,0,0,0,0:0,0,0,0,0:2,0,0,0,4;1,2,2,2,0:0,0,0,0,0:4,3,3,6,17:0,1,13,0,0:0,0,3,6,0;0,0,0,0,0:3,4,4,5,3:12,12,13,22,13:9,9,9,9,9:11,1,10,10,10;1,0,0,0,0:10,14,12,11,8:18,19,19,9,14:3,2,7,3,3:2,18,3,3,2;0,0,3,3,2:2,2,0,0,0:7,6,7,7,7:0,0,0,0,0:20,19,20,21,21;0,0,0,0,0:0,0,0,0,0:0,0,0,0,0:0,0,0,8,0:1,2,0,5,3</t>
  </si>
  <si>
    <t>70;138;0;108;0</t>
  </si>
  <si>
    <t>0,0,0,0,0:70,68,70,68,70:2,0,2,0,2:42,42,42,43,43:0,0,2,2,5;10,9,14,4,9:23,13,23,16,16:18,16,14,20,20:11,10,8,14,11:0,0,0,0,0;5,3,3,0,3:0,6,5,7,7:1,0,0,0,0:0,0,0,0,0:0,0,0,0,0;6,0,2,8,0:0,0,0,0,0:0,0,0,0,0:0,0,0,0,0:0,0,0,0,0;9,4,3,6,8:6,17,4,19,9:11,11,8,14,7:7,11,6,10,8:0,0,0,0,0;0,9,0,11,3:1,1,3,0,3:11,5,9,5,8:11,5,10,6,11:0,0,0,0,0;0,12,8,0,10:1,2,4,0,1:7,3,4,5,4:1,0,0,0,0:0,0,0,0,0</t>
  </si>
  <si>
    <t>0,0,0,0,0:0,0,0,0,0:0,0,0,0,0:0,0,0,0,0:0,0,0,0,0;0,0,0,0,0:0,0,0,0,0:0,0,0,0,0:0,0,0,0,0:0,0,0,0,0;0,0,0,5,0:0,0,0,0,0:0,0,0,3,0:4,10,6,8,8:5,0,5,0,5;0,8,0,0,0:1,0,0,8,0:24,7,9,9,6:6,6,5,6,6:0,6,0,8,0;0,0,0,0,0:0,0,0,0,0:0,0,0,0,0:0,0,0,0,0:0,0,0,0,0;3,0,2,0,0:0,0,0,2,0:0,0,0,0,0:0,0,0,0,0:0,1,0,0,0;0,0,0,0,0:0,0,0,0,0:0,0,0,0,0:0,0,0,0,0:0,0,0,0,0</t>
  </si>
  <si>
    <t>176;0;179;0;0</t>
  </si>
  <si>
    <t>92,84,94,84,94:0,2,2,2,2:94,94,93,94,89:41,43,43,44,44:0,0,0,0,0;9,10,7,0,10:0,0,0,0,0:0,1,0,1,0:0,0,0,0,0:0,0,0,0,0;9,11,10,13,8:2,18,5,22,5:0,13,0,16,0:12,0,12,8,9:0,0,0,0,0;1,2,0,0,1:0,0,0,3,2:16,19,15,0,15:0,7,0,0,0:0,0,0,0,0;0,15,0,11,0:7,2,8,0,10:0,0,0,0,0:8,0,7,2,1:0,0,0,0,0;21,17,24,19,26:35,24,31,33,35:26,27,20,27,27:15,17,11,17,21:0,0,0,0,0;15,9,13,23,14:21,16,20,0,20:21,1,24,25,19:11,18,12,21,8:0,0,0,0,0</t>
  </si>
  <si>
    <t>0,0,0,0,0:0,0,0,0,0:0,0,0,0,0:0,0,0,0,0:0,0,0,0,0;0,0,0,5,0:11,9,12,0,9:2,0,2,0,1:19,1,20,19,21:0,1,0,0,0;0,0,0,0,0:0,0,0,0,0:1,0,0,0,0:0,0,0,0,0:0,0,0,0,0;0,0,0,0,0:0,1,2,0,0:0,0,0,1,0:0,0,0,0,0:0,1,0,0,1;0,0,0,0,3:0,0,0,2,0:7,8,5,16,4:0,12,0,0,0:0,8,2,6,6;0,0,0,0,0:0,0,0,0,0:0,0,0,0,0:0,0,0,0,0:1,0,5,0,1;0,0,0,0,0:0,0,0,0,0:0,0,0,0,0:0,0,0,0,0:5,0,7,0,7</t>
  </si>
  <si>
    <t>beat 2sPRP_1</t>
  </si>
  <si>
    <t>beat 2sPRP_2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</si>
</sst>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normalDistr\norm_Basic6_Approach2sPRP_1.xlsx" TargetMode="External"/><Relationship Id="rId1" Type="http://schemas.openxmlformats.org/officeDocument/2006/relationships/externalLinkPath" Target="norm_Basic6_Approach2sPRP_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normalDistr\norm_Basic6_Approach2sPRP_2.xlsx" TargetMode="External"/><Relationship Id="rId1" Type="http://schemas.openxmlformats.org/officeDocument/2006/relationships/externalLinkPath" Target="norm_Basic6_Approach2sPRP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I1" t="str">
            <v>LowerBound 2sPRP_1</v>
          </cell>
        </row>
        <row r="2">
          <cell r="F2">
            <v>35721.14</v>
          </cell>
        </row>
        <row r="3">
          <cell r="F3">
            <v>31845.200000000001</v>
          </cell>
        </row>
        <row r="4">
          <cell r="F4">
            <v>23946.99</v>
          </cell>
        </row>
        <row r="5">
          <cell r="F5">
            <v>21896.71</v>
          </cell>
        </row>
        <row r="6">
          <cell r="F6">
            <v>29522.31</v>
          </cell>
        </row>
        <row r="7">
          <cell r="F7">
            <v>29640.7</v>
          </cell>
        </row>
        <row r="8">
          <cell r="F8">
            <v>24519.31</v>
          </cell>
        </row>
        <row r="9">
          <cell r="F9">
            <v>25349.71</v>
          </cell>
        </row>
        <row r="10">
          <cell r="F10">
            <v>31621.98</v>
          </cell>
        </row>
        <row r="11">
          <cell r="F11">
            <v>22199.19</v>
          </cell>
        </row>
        <row r="12">
          <cell r="F12">
            <v>27802.45</v>
          </cell>
        </row>
        <row r="13">
          <cell r="F13">
            <v>29070.639999999999</v>
          </cell>
        </row>
        <row r="14">
          <cell r="F14">
            <v>30422.69</v>
          </cell>
        </row>
        <row r="15">
          <cell r="F15">
            <v>23605.43</v>
          </cell>
        </row>
        <row r="16">
          <cell r="F16">
            <v>38670.04</v>
          </cell>
        </row>
        <row r="17">
          <cell r="F17">
            <v>41231.93</v>
          </cell>
        </row>
        <row r="18">
          <cell r="F18">
            <v>39860.980000000003</v>
          </cell>
        </row>
        <row r="19">
          <cell r="F19">
            <v>44102.49</v>
          </cell>
        </row>
        <row r="20">
          <cell r="F20">
            <v>30194.03</v>
          </cell>
        </row>
        <row r="21">
          <cell r="F21">
            <v>32667.63</v>
          </cell>
        </row>
        <row r="22">
          <cell r="F22">
            <v>27552.06</v>
          </cell>
        </row>
        <row r="23">
          <cell r="F23">
            <v>35872.68</v>
          </cell>
        </row>
        <row r="24">
          <cell r="F24">
            <v>29955.95</v>
          </cell>
        </row>
        <row r="25">
          <cell r="F25">
            <v>40432.06</v>
          </cell>
        </row>
        <row r="26">
          <cell r="F26">
            <v>31066.37</v>
          </cell>
        </row>
        <row r="27">
          <cell r="F27">
            <v>37792.39</v>
          </cell>
        </row>
        <row r="28">
          <cell r="F28">
            <v>41787.4</v>
          </cell>
        </row>
        <row r="29">
          <cell r="F29">
            <v>26263.11</v>
          </cell>
        </row>
        <row r="30">
          <cell r="F30">
            <v>30456.15</v>
          </cell>
        </row>
        <row r="31">
          <cell r="F31">
            <v>39745.42</v>
          </cell>
        </row>
        <row r="32">
          <cell r="F32">
            <v>34549.22</v>
          </cell>
        </row>
        <row r="33">
          <cell r="F33">
            <v>58705.23</v>
          </cell>
        </row>
        <row r="34">
          <cell r="F34">
            <v>48199.7</v>
          </cell>
        </row>
        <row r="35">
          <cell r="F35">
            <v>46576.52</v>
          </cell>
        </row>
        <row r="36">
          <cell r="F36">
            <v>47913.07</v>
          </cell>
        </row>
        <row r="37">
          <cell r="F37">
            <v>39409.35</v>
          </cell>
        </row>
        <row r="38">
          <cell r="F38">
            <v>34685.919999999998</v>
          </cell>
        </row>
        <row r="39">
          <cell r="F39">
            <v>71122.94</v>
          </cell>
        </row>
        <row r="40">
          <cell r="F40">
            <v>38136.42</v>
          </cell>
        </row>
        <row r="41">
          <cell r="F41">
            <v>27430.93</v>
          </cell>
        </row>
        <row r="42">
          <cell r="F42">
            <v>41486.76</v>
          </cell>
        </row>
        <row r="43">
          <cell r="F43">
            <v>41064.5</v>
          </cell>
        </row>
        <row r="44">
          <cell r="F44">
            <v>53276.09</v>
          </cell>
        </row>
        <row r="45">
          <cell r="F45">
            <v>43601.05</v>
          </cell>
        </row>
        <row r="46">
          <cell r="F46">
            <v>39174.620000000003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I1" t="str">
            <v>LowerBound 2sPRP_2</v>
          </cell>
        </row>
        <row r="2">
          <cell r="F2">
            <v>35254.6</v>
          </cell>
        </row>
        <row r="3">
          <cell r="F3">
            <v>31672.400000000001</v>
          </cell>
        </row>
        <row r="4">
          <cell r="F4">
            <v>23671.41</v>
          </cell>
        </row>
        <row r="5">
          <cell r="F5">
            <v>21434.560000000001</v>
          </cell>
        </row>
        <row r="6">
          <cell r="F6">
            <v>29522.31</v>
          </cell>
        </row>
        <row r="7">
          <cell r="F7">
            <v>29370.82</v>
          </cell>
        </row>
        <row r="8">
          <cell r="F8">
            <v>24315.53</v>
          </cell>
        </row>
        <row r="9">
          <cell r="F9">
            <v>25248.2</v>
          </cell>
        </row>
        <row r="10">
          <cell r="F10">
            <v>31574.5</v>
          </cell>
        </row>
        <row r="11">
          <cell r="F11">
            <v>22112.79</v>
          </cell>
        </row>
        <row r="12">
          <cell r="F12">
            <v>27579.85</v>
          </cell>
        </row>
        <row r="13">
          <cell r="F13">
            <v>28930.639999999999</v>
          </cell>
        </row>
        <row r="14">
          <cell r="F14">
            <v>29112.080000000002</v>
          </cell>
        </row>
        <row r="15">
          <cell r="F15">
            <v>23597.91</v>
          </cell>
        </row>
        <row r="16">
          <cell r="F16">
            <v>38670.04</v>
          </cell>
        </row>
        <row r="17">
          <cell r="F17">
            <v>41102.33</v>
          </cell>
        </row>
        <row r="18">
          <cell r="F18">
            <v>39661.78</v>
          </cell>
        </row>
        <row r="19">
          <cell r="F19">
            <v>43746.66</v>
          </cell>
        </row>
        <row r="20">
          <cell r="F20">
            <v>29784.62</v>
          </cell>
        </row>
        <row r="21">
          <cell r="F21">
            <v>32344.83</v>
          </cell>
        </row>
        <row r="22">
          <cell r="F22">
            <v>27174.25</v>
          </cell>
        </row>
        <row r="23">
          <cell r="F23">
            <v>35482.68</v>
          </cell>
        </row>
        <row r="24">
          <cell r="F24">
            <v>30217.29</v>
          </cell>
        </row>
        <row r="25">
          <cell r="F25">
            <v>39827.26</v>
          </cell>
        </row>
        <row r="26">
          <cell r="F26">
            <v>30303.7</v>
          </cell>
        </row>
        <row r="27">
          <cell r="F27">
            <v>37681.99</v>
          </cell>
        </row>
        <row r="28">
          <cell r="F28">
            <v>41558.199999999997</v>
          </cell>
        </row>
        <row r="29">
          <cell r="F29">
            <v>25795.88</v>
          </cell>
        </row>
        <row r="30">
          <cell r="F30">
            <v>30103.15</v>
          </cell>
        </row>
        <row r="31">
          <cell r="F31">
            <v>39277.99</v>
          </cell>
        </row>
        <row r="32">
          <cell r="F32">
            <v>34105.75</v>
          </cell>
        </row>
        <row r="33">
          <cell r="F33">
            <v>58430.239999999998</v>
          </cell>
        </row>
        <row r="34">
          <cell r="F34">
            <v>46955.3</v>
          </cell>
        </row>
        <row r="35">
          <cell r="F35">
            <v>45468.26</v>
          </cell>
        </row>
        <row r="36">
          <cell r="F36">
            <v>46948.82</v>
          </cell>
        </row>
        <row r="37">
          <cell r="F37">
            <v>38962.550000000003</v>
          </cell>
        </row>
        <row r="38">
          <cell r="F38">
            <v>34314.550000000003</v>
          </cell>
        </row>
        <row r="39">
          <cell r="F39">
            <v>71122.94</v>
          </cell>
        </row>
        <row r="40">
          <cell r="F40">
            <v>37810.33</v>
          </cell>
        </row>
        <row r="41">
          <cell r="F41">
            <v>27128.83</v>
          </cell>
        </row>
        <row r="42">
          <cell r="F42">
            <v>41147.15</v>
          </cell>
        </row>
        <row r="43">
          <cell r="F43">
            <v>40999.449999999997</v>
          </cell>
        </row>
        <row r="44">
          <cell r="F44">
            <v>53285.46</v>
          </cell>
        </row>
        <row r="45">
          <cell r="F45">
            <v>43263.83</v>
          </cell>
        </row>
        <row r="46">
          <cell r="F46">
            <v>38514.58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"/>
  <sheetViews>
    <sheetView tabSelected="1" topLeftCell="A26" workbookViewId="0">
      <selection activeCell="N47" sqref="N47"/>
    </sheetView>
  </sheetViews>
  <sheetFormatPr baseColWidth="10" defaultRowHeight="14.5" x14ac:dyDescent="0.35"/>
  <sheetData>
    <row r="1" spans="1:18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156</v>
      </c>
      <c r="L1" t="s">
        <v>157</v>
      </c>
      <c r="M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35">
      <c r="A2">
        <v>1</v>
      </c>
      <c r="B2">
        <v>6</v>
      </c>
      <c r="C2">
        <v>3</v>
      </c>
      <c r="D2">
        <v>5</v>
      </c>
      <c r="F2">
        <v>35527.07</v>
      </c>
      <c r="G2">
        <v>10803.53</v>
      </c>
      <c r="H2">
        <v>30.61</v>
      </c>
      <c r="I2">
        <v>24653.38</v>
      </c>
      <c r="J2">
        <v>0</v>
      </c>
      <c r="K2">
        <f>IF(F2&lt;[1]Tabelle1!$F2,1,0)</f>
        <v>1</v>
      </c>
      <c r="L2">
        <f>IF(F2&lt;[2]Tabelle1!$F2,1,0)</f>
        <v>0</v>
      </c>
      <c r="M2" t="s">
        <v>14</v>
      </c>
      <c r="N2">
        <v>1</v>
      </c>
      <c r="O2" t="s">
        <v>15</v>
      </c>
      <c r="P2" t="s">
        <v>16</v>
      </c>
      <c r="Q2" t="s">
        <v>17</v>
      </c>
    </row>
    <row r="3" spans="1:18" x14ac:dyDescent="0.35">
      <c r="A3">
        <v>2</v>
      </c>
      <c r="B3">
        <v>6</v>
      </c>
      <c r="C3">
        <v>3</v>
      </c>
      <c r="D3">
        <v>5</v>
      </c>
      <c r="F3">
        <v>32427.43</v>
      </c>
      <c r="G3">
        <v>10801.33</v>
      </c>
      <c r="H3">
        <v>38.79</v>
      </c>
      <c r="I3">
        <v>19850.03</v>
      </c>
      <c r="J3">
        <v>0</v>
      </c>
      <c r="K3">
        <f>IF(F3&lt;[1]Tabelle1!$F3,1,0)</f>
        <v>0</v>
      </c>
      <c r="L3">
        <f>IF(F3&lt;[2]Tabelle1!$F3,1,0)</f>
        <v>0</v>
      </c>
      <c r="M3" t="s">
        <v>14</v>
      </c>
      <c r="N3">
        <v>1</v>
      </c>
      <c r="O3" t="s">
        <v>18</v>
      </c>
      <c r="P3" t="s">
        <v>19</v>
      </c>
      <c r="Q3" t="s">
        <v>20</v>
      </c>
    </row>
    <row r="4" spans="1:18" x14ac:dyDescent="0.35">
      <c r="A4">
        <v>3</v>
      </c>
      <c r="B4">
        <v>6</v>
      </c>
      <c r="C4">
        <v>3</v>
      </c>
      <c r="D4">
        <v>5</v>
      </c>
      <c r="F4">
        <v>23667.34</v>
      </c>
      <c r="G4">
        <v>10803.87</v>
      </c>
      <c r="H4">
        <v>13.12</v>
      </c>
      <c r="I4">
        <v>20561.84</v>
      </c>
      <c r="J4">
        <v>4032.45</v>
      </c>
      <c r="K4">
        <f>IF(F4&lt;[1]Tabelle1!$F4,1,0)</f>
        <v>1</v>
      </c>
      <c r="L4">
        <f>IF(F4&lt;[2]Tabelle1!$F4,1,0)</f>
        <v>1</v>
      </c>
      <c r="M4" t="s">
        <v>21</v>
      </c>
      <c r="N4">
        <v>2</v>
      </c>
      <c r="O4" t="s">
        <v>22</v>
      </c>
      <c r="P4" t="s">
        <v>23</v>
      </c>
      <c r="Q4" t="s">
        <v>24</v>
      </c>
    </row>
    <row r="5" spans="1:18" x14ac:dyDescent="0.35">
      <c r="A5">
        <v>4</v>
      </c>
      <c r="B5">
        <v>6</v>
      </c>
      <c r="C5">
        <v>3</v>
      </c>
      <c r="D5">
        <v>5</v>
      </c>
      <c r="F5">
        <v>21489.62</v>
      </c>
      <c r="G5">
        <v>10803.06</v>
      </c>
      <c r="H5">
        <v>26.71</v>
      </c>
      <c r="I5">
        <v>15750.14</v>
      </c>
      <c r="J5">
        <v>0</v>
      </c>
      <c r="K5">
        <f>IF(F5&lt;[1]Tabelle1!$F5,1,0)</f>
        <v>1</v>
      </c>
      <c r="L5">
        <f>IF(F5&lt;[2]Tabelle1!$F5,1,0)</f>
        <v>0</v>
      </c>
      <c r="M5" t="s">
        <v>14</v>
      </c>
      <c r="N5">
        <v>1</v>
      </c>
      <c r="O5" t="s">
        <v>25</v>
      </c>
      <c r="P5" t="s">
        <v>26</v>
      </c>
      <c r="Q5" t="s">
        <v>27</v>
      </c>
    </row>
    <row r="6" spans="1:18" x14ac:dyDescent="0.35">
      <c r="A6">
        <v>5</v>
      </c>
      <c r="B6">
        <v>6</v>
      </c>
      <c r="C6">
        <v>3</v>
      </c>
      <c r="D6">
        <v>5</v>
      </c>
      <c r="F6">
        <v>29431.55</v>
      </c>
      <c r="G6">
        <v>10805.05</v>
      </c>
      <c r="H6">
        <v>34.14</v>
      </c>
      <c r="I6">
        <v>19384.099999999999</v>
      </c>
      <c r="J6">
        <v>456.72</v>
      </c>
      <c r="K6">
        <f>IF(F6&lt;[1]Tabelle1!$F6,1,0)</f>
        <v>1</v>
      </c>
      <c r="L6">
        <f>IF(F6&lt;[2]Tabelle1!$F6,1,0)</f>
        <v>1</v>
      </c>
      <c r="M6" t="s">
        <v>14</v>
      </c>
      <c r="N6">
        <v>1</v>
      </c>
      <c r="O6" t="s">
        <v>28</v>
      </c>
      <c r="P6" t="s">
        <v>29</v>
      </c>
      <c r="Q6" t="s">
        <v>30</v>
      </c>
    </row>
    <row r="7" spans="1:18" x14ac:dyDescent="0.35">
      <c r="A7">
        <v>6</v>
      </c>
      <c r="B7">
        <v>6</v>
      </c>
      <c r="C7">
        <v>3</v>
      </c>
      <c r="D7">
        <v>5</v>
      </c>
      <c r="F7">
        <v>29493.22</v>
      </c>
      <c r="G7">
        <v>10800.61</v>
      </c>
      <c r="H7">
        <v>8.7200000000000006</v>
      </c>
      <c r="I7">
        <v>26921.33</v>
      </c>
      <c r="J7">
        <v>0</v>
      </c>
      <c r="K7">
        <f>IF(F7&lt;[1]Tabelle1!$F7,1,0)</f>
        <v>1</v>
      </c>
      <c r="L7">
        <f>IF(F7&lt;[2]Tabelle1!$F7,1,0)</f>
        <v>0</v>
      </c>
      <c r="M7" t="s">
        <v>14</v>
      </c>
      <c r="N7">
        <v>1</v>
      </c>
      <c r="O7" t="s">
        <v>31</v>
      </c>
      <c r="P7" t="s">
        <v>32</v>
      </c>
      <c r="Q7" t="s">
        <v>33</v>
      </c>
    </row>
    <row r="8" spans="1:18" x14ac:dyDescent="0.35">
      <c r="A8">
        <v>7</v>
      </c>
      <c r="B8">
        <v>6</v>
      </c>
      <c r="C8">
        <v>3</v>
      </c>
      <c r="D8">
        <v>5</v>
      </c>
      <c r="F8">
        <v>24294.3</v>
      </c>
      <c r="G8">
        <v>10804.29</v>
      </c>
      <c r="H8">
        <v>32.549999999999997</v>
      </c>
      <c r="I8">
        <v>16386.09</v>
      </c>
      <c r="J8">
        <v>2036.36</v>
      </c>
      <c r="K8">
        <f>IF(F8&lt;[1]Tabelle1!$F8,1,0)</f>
        <v>1</v>
      </c>
      <c r="L8">
        <f>IF(F8&lt;[2]Tabelle1!$F8,1,0)</f>
        <v>1</v>
      </c>
      <c r="M8" t="s">
        <v>21</v>
      </c>
      <c r="N8">
        <v>2</v>
      </c>
      <c r="O8" t="s">
        <v>34</v>
      </c>
      <c r="P8" t="s">
        <v>35</v>
      </c>
      <c r="Q8" t="s">
        <v>36</v>
      </c>
    </row>
    <row r="9" spans="1:18" x14ac:dyDescent="0.35">
      <c r="A9">
        <v>8</v>
      </c>
      <c r="B9">
        <v>6</v>
      </c>
      <c r="C9">
        <v>3</v>
      </c>
      <c r="D9">
        <v>5</v>
      </c>
      <c r="F9">
        <v>25631.78</v>
      </c>
      <c r="G9">
        <v>10802.04</v>
      </c>
      <c r="H9">
        <v>19.55</v>
      </c>
      <c r="I9">
        <v>20619.669999999998</v>
      </c>
      <c r="J9">
        <v>0</v>
      </c>
      <c r="K9">
        <f>IF(F9&lt;[1]Tabelle1!$F9,1,0)</f>
        <v>0</v>
      </c>
      <c r="L9">
        <f>IF(F9&lt;[2]Tabelle1!$F9,1,0)</f>
        <v>0</v>
      </c>
      <c r="M9" t="s">
        <v>14</v>
      </c>
      <c r="N9">
        <v>1</v>
      </c>
      <c r="O9" t="s">
        <v>37</v>
      </c>
      <c r="P9" t="s">
        <v>38</v>
      </c>
      <c r="Q9" t="s">
        <v>39</v>
      </c>
    </row>
    <row r="10" spans="1:18" x14ac:dyDescent="0.35">
      <c r="A10">
        <v>9</v>
      </c>
      <c r="B10">
        <v>6</v>
      </c>
      <c r="C10">
        <v>3</v>
      </c>
      <c r="D10">
        <v>5</v>
      </c>
      <c r="F10">
        <v>31429.64</v>
      </c>
      <c r="G10">
        <v>10802.44</v>
      </c>
      <c r="H10">
        <v>25.25</v>
      </c>
      <c r="I10">
        <v>23495.22</v>
      </c>
      <c r="J10">
        <v>330.71</v>
      </c>
      <c r="K10">
        <f>IF(F10&lt;[1]Tabelle1!$F10,1,0)</f>
        <v>1</v>
      </c>
      <c r="L10">
        <f>IF(F10&lt;[2]Tabelle1!$F10,1,0)</f>
        <v>1</v>
      </c>
      <c r="M10" t="s">
        <v>14</v>
      </c>
      <c r="N10">
        <v>1</v>
      </c>
      <c r="O10" t="s">
        <v>40</v>
      </c>
      <c r="P10" t="s">
        <v>41</v>
      </c>
      <c r="Q10" t="s">
        <v>42</v>
      </c>
    </row>
    <row r="11" spans="1:18" x14ac:dyDescent="0.35">
      <c r="A11">
        <v>10</v>
      </c>
      <c r="B11">
        <v>6</v>
      </c>
      <c r="C11">
        <v>3</v>
      </c>
      <c r="D11">
        <v>5</v>
      </c>
      <c r="F11">
        <v>21798.12</v>
      </c>
      <c r="G11">
        <v>10802.34</v>
      </c>
      <c r="H11">
        <v>17.489999999999998</v>
      </c>
      <c r="I11">
        <v>17986.21</v>
      </c>
      <c r="J11">
        <v>273.13</v>
      </c>
      <c r="K11">
        <f>IF(F11&lt;[1]Tabelle1!$F11,1,0)</f>
        <v>1</v>
      </c>
      <c r="L11">
        <f>IF(F11&lt;[2]Tabelle1!$F11,1,0)</f>
        <v>1</v>
      </c>
      <c r="M11" t="s">
        <v>21</v>
      </c>
      <c r="N11">
        <v>2</v>
      </c>
      <c r="O11" t="s">
        <v>43</v>
      </c>
      <c r="P11" t="s">
        <v>44</v>
      </c>
      <c r="Q11" t="s">
        <v>45</v>
      </c>
    </row>
    <row r="12" spans="1:18" x14ac:dyDescent="0.35">
      <c r="A12">
        <v>11</v>
      </c>
      <c r="B12">
        <v>6</v>
      </c>
      <c r="C12">
        <v>3</v>
      </c>
      <c r="D12">
        <v>5</v>
      </c>
      <c r="F12">
        <v>27205.82</v>
      </c>
      <c r="G12">
        <v>10803.87</v>
      </c>
      <c r="H12">
        <v>33.369999999999997</v>
      </c>
      <c r="I12">
        <v>18127.87</v>
      </c>
      <c r="J12">
        <v>117.21</v>
      </c>
      <c r="K12">
        <f>IF(F12&lt;[1]Tabelle1!$F12,1,0)</f>
        <v>1</v>
      </c>
      <c r="L12">
        <f>IF(F12&lt;[2]Tabelle1!$F12,1,0)</f>
        <v>1</v>
      </c>
      <c r="M12" t="s">
        <v>21</v>
      </c>
      <c r="N12">
        <v>2</v>
      </c>
      <c r="O12" t="s">
        <v>46</v>
      </c>
      <c r="P12" t="s">
        <v>47</v>
      </c>
      <c r="Q12" t="s">
        <v>48</v>
      </c>
    </row>
    <row r="13" spans="1:18" x14ac:dyDescent="0.35">
      <c r="A13">
        <v>12</v>
      </c>
      <c r="B13">
        <v>6</v>
      </c>
      <c r="C13">
        <v>3</v>
      </c>
      <c r="D13">
        <v>5</v>
      </c>
      <c r="F13">
        <v>28872.15</v>
      </c>
      <c r="G13">
        <v>10802.9</v>
      </c>
      <c r="H13">
        <v>33.06</v>
      </c>
      <c r="I13">
        <v>19326.71</v>
      </c>
      <c r="J13">
        <v>214.74</v>
      </c>
      <c r="K13">
        <f>IF(F13&lt;[1]Tabelle1!$F13,1,0)</f>
        <v>1</v>
      </c>
      <c r="L13">
        <f>IF(F13&lt;[2]Tabelle1!$F13,1,0)</f>
        <v>1</v>
      </c>
      <c r="M13" t="s">
        <v>14</v>
      </c>
      <c r="N13">
        <v>1</v>
      </c>
      <c r="O13" t="s">
        <v>49</v>
      </c>
      <c r="P13" t="s">
        <v>50</v>
      </c>
      <c r="Q13" t="s">
        <v>51</v>
      </c>
    </row>
    <row r="14" spans="1:18" x14ac:dyDescent="0.35">
      <c r="A14">
        <v>13</v>
      </c>
      <c r="B14">
        <v>6</v>
      </c>
      <c r="C14">
        <v>3</v>
      </c>
      <c r="D14">
        <v>5</v>
      </c>
      <c r="F14">
        <v>30236.47</v>
      </c>
      <c r="G14">
        <v>10800.23</v>
      </c>
      <c r="H14">
        <v>12.35</v>
      </c>
      <c r="I14">
        <v>26502.68</v>
      </c>
      <c r="J14">
        <v>0</v>
      </c>
      <c r="K14">
        <f>IF(F14&lt;[1]Tabelle1!$F14,1,0)</f>
        <v>1</v>
      </c>
      <c r="L14">
        <f>IF(F14&lt;[2]Tabelle1!$F14,1,0)</f>
        <v>0</v>
      </c>
      <c r="M14" t="s">
        <v>14</v>
      </c>
      <c r="N14">
        <v>1</v>
      </c>
      <c r="O14" t="s">
        <v>52</v>
      </c>
      <c r="P14" t="s">
        <v>53</v>
      </c>
      <c r="Q14" t="s">
        <v>54</v>
      </c>
    </row>
    <row r="15" spans="1:18" x14ac:dyDescent="0.35">
      <c r="A15">
        <v>14</v>
      </c>
      <c r="B15">
        <v>6</v>
      </c>
      <c r="C15">
        <v>3</v>
      </c>
      <c r="D15">
        <v>5</v>
      </c>
      <c r="F15">
        <v>23288.52</v>
      </c>
      <c r="G15">
        <v>10801.29</v>
      </c>
      <c r="H15">
        <v>11.16</v>
      </c>
      <c r="I15">
        <v>20688.93</v>
      </c>
      <c r="J15">
        <v>167.23</v>
      </c>
      <c r="K15">
        <f>IF(F15&lt;[1]Tabelle1!$F15,1,0)</f>
        <v>1</v>
      </c>
      <c r="L15">
        <f>IF(F15&lt;[2]Tabelle1!$F15,1,0)</f>
        <v>1</v>
      </c>
      <c r="M15" t="s">
        <v>14</v>
      </c>
      <c r="N15">
        <v>1</v>
      </c>
      <c r="O15" t="s">
        <v>55</v>
      </c>
      <c r="P15" t="s">
        <v>56</v>
      </c>
      <c r="Q15" t="s">
        <v>57</v>
      </c>
    </row>
    <row r="16" spans="1:18" x14ac:dyDescent="0.35">
      <c r="A16">
        <v>15</v>
      </c>
      <c r="B16">
        <v>6</v>
      </c>
      <c r="C16">
        <v>3</v>
      </c>
      <c r="D16">
        <v>5</v>
      </c>
      <c r="F16">
        <v>38670.04</v>
      </c>
      <c r="G16">
        <v>10802.6</v>
      </c>
      <c r="H16">
        <v>26.24</v>
      </c>
      <c r="I16">
        <v>28522.14</v>
      </c>
      <c r="J16">
        <v>3003.6</v>
      </c>
      <c r="K16">
        <f>IF(F16&lt;[1]Tabelle1!$F16,1,0)</f>
        <v>0</v>
      </c>
      <c r="L16">
        <f>IF(F16&lt;[2]Tabelle1!$F16,1,0)</f>
        <v>0</v>
      </c>
      <c r="M16" t="s">
        <v>14</v>
      </c>
      <c r="N16">
        <v>1</v>
      </c>
      <c r="O16" t="s">
        <v>58</v>
      </c>
      <c r="P16" t="s">
        <v>59</v>
      </c>
      <c r="Q16" t="s">
        <v>60</v>
      </c>
    </row>
    <row r="17" spans="1:17" x14ac:dyDescent="0.35">
      <c r="A17">
        <v>16</v>
      </c>
      <c r="B17">
        <v>6</v>
      </c>
      <c r="C17">
        <v>4</v>
      </c>
      <c r="D17">
        <v>5</v>
      </c>
      <c r="F17">
        <v>40766.839999999997</v>
      </c>
      <c r="G17">
        <v>10805.75</v>
      </c>
      <c r="H17">
        <v>42.14</v>
      </c>
      <c r="I17">
        <v>23588.52</v>
      </c>
      <c r="J17">
        <v>130.44999999999999</v>
      </c>
      <c r="K17">
        <f>IF(F17&lt;[1]Tabelle1!$F17,1,0)</f>
        <v>1</v>
      </c>
      <c r="L17">
        <f>IF(F17&lt;[2]Tabelle1!$F17,1,0)</f>
        <v>1</v>
      </c>
      <c r="M17" t="s">
        <v>61</v>
      </c>
      <c r="N17">
        <v>2</v>
      </c>
      <c r="O17" t="s">
        <v>62</v>
      </c>
      <c r="P17" t="s">
        <v>63</v>
      </c>
      <c r="Q17" t="s">
        <v>64</v>
      </c>
    </row>
    <row r="18" spans="1:17" x14ac:dyDescent="0.35">
      <c r="A18">
        <v>17</v>
      </c>
      <c r="B18">
        <v>6</v>
      </c>
      <c r="C18">
        <v>4</v>
      </c>
      <c r="D18">
        <v>5</v>
      </c>
      <c r="F18">
        <v>39614.29</v>
      </c>
      <c r="G18">
        <v>10803.33</v>
      </c>
      <c r="H18">
        <v>39.76</v>
      </c>
      <c r="I18">
        <v>23864.55</v>
      </c>
      <c r="J18">
        <v>598.53</v>
      </c>
      <c r="K18">
        <f>IF(F18&lt;[1]Tabelle1!$F18,1,0)</f>
        <v>1</v>
      </c>
      <c r="L18">
        <f>IF(F18&lt;[2]Tabelle1!$F18,1,0)</f>
        <v>1</v>
      </c>
      <c r="M18" t="s">
        <v>61</v>
      </c>
      <c r="N18">
        <v>2</v>
      </c>
      <c r="O18" t="s">
        <v>65</v>
      </c>
      <c r="P18" t="s">
        <v>66</v>
      </c>
      <c r="Q18" t="s">
        <v>67</v>
      </c>
    </row>
    <row r="19" spans="1:17" x14ac:dyDescent="0.35">
      <c r="A19">
        <v>18</v>
      </c>
      <c r="B19">
        <v>6</v>
      </c>
      <c r="C19">
        <v>4</v>
      </c>
      <c r="D19">
        <v>5</v>
      </c>
      <c r="F19">
        <v>43894.86</v>
      </c>
      <c r="G19">
        <v>10800.28</v>
      </c>
      <c r="H19">
        <v>15.89</v>
      </c>
      <c r="I19">
        <v>36919.89</v>
      </c>
      <c r="J19">
        <v>0</v>
      </c>
      <c r="K19">
        <f>IF(F19&lt;[1]Tabelle1!$F19,1,0)</f>
        <v>1</v>
      </c>
      <c r="L19">
        <f>IF(F19&lt;[2]Tabelle1!$F19,1,0)</f>
        <v>0</v>
      </c>
      <c r="M19" t="s">
        <v>68</v>
      </c>
      <c r="N19">
        <v>2</v>
      </c>
      <c r="O19" t="s">
        <v>69</v>
      </c>
      <c r="P19" t="s">
        <v>70</v>
      </c>
      <c r="Q19" t="s">
        <v>71</v>
      </c>
    </row>
    <row r="20" spans="1:17" x14ac:dyDescent="0.35">
      <c r="A20">
        <v>19</v>
      </c>
      <c r="B20">
        <v>6</v>
      </c>
      <c r="C20">
        <v>4</v>
      </c>
      <c r="D20">
        <v>5</v>
      </c>
      <c r="F20">
        <v>29724.65</v>
      </c>
      <c r="G20">
        <v>10800.5</v>
      </c>
      <c r="H20">
        <v>13.58</v>
      </c>
      <c r="I20">
        <v>25689.31</v>
      </c>
      <c r="J20">
        <v>1476.52</v>
      </c>
      <c r="K20">
        <f>IF(F20&lt;[1]Tabelle1!$F20,1,0)</f>
        <v>1</v>
      </c>
      <c r="L20">
        <f>IF(F20&lt;[2]Tabelle1!$F20,1,0)</f>
        <v>1</v>
      </c>
      <c r="M20" t="s">
        <v>61</v>
      </c>
      <c r="N20">
        <v>2</v>
      </c>
      <c r="O20" t="s">
        <v>72</v>
      </c>
      <c r="P20" t="s">
        <v>73</v>
      </c>
      <c r="Q20" t="s">
        <v>74</v>
      </c>
    </row>
    <row r="21" spans="1:17" x14ac:dyDescent="0.35">
      <c r="A21">
        <v>20</v>
      </c>
      <c r="B21">
        <v>6</v>
      </c>
      <c r="C21">
        <v>4</v>
      </c>
      <c r="D21">
        <v>5</v>
      </c>
      <c r="F21">
        <v>32428.29</v>
      </c>
      <c r="G21">
        <v>10803.36</v>
      </c>
      <c r="H21">
        <v>33.57</v>
      </c>
      <c r="I21">
        <v>21543.599999999999</v>
      </c>
      <c r="J21">
        <v>0</v>
      </c>
      <c r="K21">
        <f>IF(F21&lt;[1]Tabelle1!$F21,1,0)</f>
        <v>1</v>
      </c>
      <c r="L21">
        <f>IF(F21&lt;[2]Tabelle1!$F21,1,0)</f>
        <v>0</v>
      </c>
      <c r="M21" t="s">
        <v>61</v>
      </c>
      <c r="N21">
        <v>2</v>
      </c>
      <c r="O21" t="s">
        <v>75</v>
      </c>
      <c r="P21" t="s">
        <v>76</v>
      </c>
      <c r="Q21" t="s">
        <v>77</v>
      </c>
    </row>
    <row r="22" spans="1:17" x14ac:dyDescent="0.35">
      <c r="A22">
        <v>21</v>
      </c>
      <c r="B22">
        <v>6</v>
      </c>
      <c r="C22">
        <v>4</v>
      </c>
      <c r="D22">
        <v>5</v>
      </c>
      <c r="F22">
        <v>27293.73</v>
      </c>
      <c r="G22">
        <v>10803.29</v>
      </c>
      <c r="H22">
        <v>10.49</v>
      </c>
      <c r="I22">
        <v>24429.69</v>
      </c>
      <c r="J22">
        <v>0</v>
      </c>
      <c r="K22">
        <f>IF(F22&lt;[1]Tabelle1!$F22,1,0)</f>
        <v>1</v>
      </c>
      <c r="L22">
        <f>IF(F22&lt;[2]Tabelle1!$F22,1,0)</f>
        <v>0</v>
      </c>
      <c r="M22" t="s">
        <v>61</v>
      </c>
      <c r="N22">
        <v>2</v>
      </c>
      <c r="O22" t="s">
        <v>78</v>
      </c>
      <c r="P22" t="s">
        <v>79</v>
      </c>
      <c r="Q22" t="s">
        <v>80</v>
      </c>
    </row>
    <row r="23" spans="1:17" x14ac:dyDescent="0.35">
      <c r="A23">
        <v>22</v>
      </c>
      <c r="B23">
        <v>6</v>
      </c>
      <c r="C23">
        <v>4</v>
      </c>
      <c r="D23">
        <v>5</v>
      </c>
      <c r="F23">
        <v>35363.22</v>
      </c>
      <c r="G23">
        <v>10804.34</v>
      </c>
      <c r="H23">
        <v>39.83</v>
      </c>
      <c r="I23">
        <v>21276.41</v>
      </c>
      <c r="J23">
        <v>215.24</v>
      </c>
      <c r="K23">
        <f>IF(F23&lt;[1]Tabelle1!$F23,1,0)</f>
        <v>1</v>
      </c>
      <c r="L23">
        <f>IF(F23&lt;[2]Tabelle1!$F23,1,0)</f>
        <v>1</v>
      </c>
      <c r="M23" t="s">
        <v>61</v>
      </c>
      <c r="N23">
        <v>2</v>
      </c>
      <c r="O23" t="s">
        <v>81</v>
      </c>
      <c r="P23" t="s">
        <v>82</v>
      </c>
      <c r="Q23" t="s">
        <v>83</v>
      </c>
    </row>
    <row r="24" spans="1:17" x14ac:dyDescent="0.35">
      <c r="A24">
        <v>23</v>
      </c>
      <c r="B24">
        <v>6</v>
      </c>
      <c r="C24">
        <v>4</v>
      </c>
      <c r="D24">
        <v>5</v>
      </c>
      <c r="F24">
        <v>29832.48</v>
      </c>
      <c r="G24">
        <v>10805.26</v>
      </c>
      <c r="H24">
        <v>31.84</v>
      </c>
      <c r="I24">
        <v>20334.02</v>
      </c>
      <c r="J24">
        <v>823.29</v>
      </c>
      <c r="K24">
        <f>IF(F24&lt;[1]Tabelle1!$F24,1,0)</f>
        <v>1</v>
      </c>
      <c r="L24">
        <f>IF(F24&lt;[2]Tabelle1!$F24,1,0)</f>
        <v>1</v>
      </c>
      <c r="M24" t="s">
        <v>61</v>
      </c>
      <c r="N24">
        <v>2</v>
      </c>
      <c r="O24" t="s">
        <v>84</v>
      </c>
      <c r="P24" t="s">
        <v>85</v>
      </c>
      <c r="Q24" t="s">
        <v>86</v>
      </c>
    </row>
    <row r="25" spans="1:17" x14ac:dyDescent="0.35">
      <c r="A25">
        <v>24</v>
      </c>
      <c r="B25">
        <v>6</v>
      </c>
      <c r="C25">
        <v>4</v>
      </c>
      <c r="D25">
        <v>5</v>
      </c>
      <c r="F25">
        <v>40379.79</v>
      </c>
      <c r="G25">
        <v>10803.96</v>
      </c>
      <c r="H25">
        <v>33.119999999999997</v>
      </c>
      <c r="I25">
        <v>27007.14</v>
      </c>
      <c r="J25">
        <v>0</v>
      </c>
      <c r="K25">
        <f>IF(F25&lt;[1]Tabelle1!$F25,1,0)</f>
        <v>1</v>
      </c>
      <c r="L25">
        <f>IF(F25&lt;[2]Tabelle1!$F25,1,0)</f>
        <v>0</v>
      </c>
      <c r="M25" t="s">
        <v>61</v>
      </c>
      <c r="N25">
        <v>2</v>
      </c>
      <c r="O25" t="s">
        <v>87</v>
      </c>
      <c r="P25" t="s">
        <v>88</v>
      </c>
      <c r="Q25" t="s">
        <v>89</v>
      </c>
    </row>
    <row r="26" spans="1:17" x14ac:dyDescent="0.35">
      <c r="A26">
        <v>25</v>
      </c>
      <c r="B26">
        <v>6</v>
      </c>
      <c r="C26">
        <v>4</v>
      </c>
      <c r="D26">
        <v>5</v>
      </c>
      <c r="F26">
        <v>30310.07</v>
      </c>
      <c r="G26">
        <v>10805.4</v>
      </c>
      <c r="H26">
        <v>9.83</v>
      </c>
      <c r="I26">
        <v>27331.86</v>
      </c>
      <c r="J26">
        <v>0</v>
      </c>
      <c r="K26">
        <f>IF(F26&lt;[1]Tabelle1!$F26,1,0)</f>
        <v>1</v>
      </c>
      <c r="L26">
        <f>IF(F26&lt;[2]Tabelle1!$F26,1,0)</f>
        <v>0</v>
      </c>
      <c r="M26" t="s">
        <v>61</v>
      </c>
      <c r="N26">
        <v>2</v>
      </c>
      <c r="O26" t="s">
        <v>90</v>
      </c>
      <c r="P26" t="s">
        <v>91</v>
      </c>
      <c r="Q26" t="s">
        <v>92</v>
      </c>
    </row>
    <row r="27" spans="1:17" x14ac:dyDescent="0.35">
      <c r="A27">
        <v>26</v>
      </c>
      <c r="B27">
        <v>6</v>
      </c>
      <c r="C27">
        <v>4</v>
      </c>
      <c r="D27">
        <v>5</v>
      </c>
      <c r="F27">
        <v>37712.949999999997</v>
      </c>
      <c r="G27">
        <v>10803.76</v>
      </c>
      <c r="H27">
        <v>27.25</v>
      </c>
      <c r="I27">
        <v>27434.51</v>
      </c>
      <c r="J27">
        <v>0</v>
      </c>
      <c r="K27">
        <f>IF(F27&lt;[1]Tabelle1!$F27,1,0)</f>
        <v>1</v>
      </c>
      <c r="L27">
        <f>IF(F27&lt;[2]Tabelle1!$F27,1,0)</f>
        <v>0</v>
      </c>
      <c r="M27" t="s">
        <v>61</v>
      </c>
      <c r="N27">
        <v>2</v>
      </c>
      <c r="O27" t="s">
        <v>93</v>
      </c>
      <c r="P27" t="s">
        <v>94</v>
      </c>
      <c r="Q27" t="s">
        <v>95</v>
      </c>
    </row>
    <row r="28" spans="1:17" x14ac:dyDescent="0.35">
      <c r="A28">
        <v>27</v>
      </c>
      <c r="B28">
        <v>6</v>
      </c>
      <c r="C28">
        <v>4</v>
      </c>
      <c r="D28">
        <v>5</v>
      </c>
      <c r="F28">
        <v>41389.910000000003</v>
      </c>
      <c r="G28">
        <v>10802.51</v>
      </c>
      <c r="H28">
        <v>36.53</v>
      </c>
      <c r="I28">
        <v>26269.27</v>
      </c>
      <c r="J28">
        <v>121.87</v>
      </c>
      <c r="K28">
        <f>IF(F28&lt;[1]Tabelle1!$F28,1,0)</f>
        <v>1</v>
      </c>
      <c r="L28">
        <f>IF(F28&lt;[2]Tabelle1!$F28,1,0)</f>
        <v>1</v>
      </c>
      <c r="M28" t="s">
        <v>61</v>
      </c>
      <c r="N28">
        <v>2</v>
      </c>
      <c r="O28" t="s">
        <v>96</v>
      </c>
      <c r="P28" t="s">
        <v>97</v>
      </c>
      <c r="Q28" t="s">
        <v>98</v>
      </c>
    </row>
    <row r="29" spans="1:17" x14ac:dyDescent="0.35">
      <c r="A29">
        <v>28</v>
      </c>
      <c r="B29">
        <v>6</v>
      </c>
      <c r="C29">
        <v>4</v>
      </c>
      <c r="D29">
        <v>5</v>
      </c>
      <c r="F29">
        <v>26030.71</v>
      </c>
      <c r="G29">
        <v>10806.54</v>
      </c>
      <c r="H29">
        <v>10.91</v>
      </c>
      <c r="I29">
        <v>23190.48</v>
      </c>
      <c r="J29">
        <v>0</v>
      </c>
      <c r="K29">
        <f>IF(F29&lt;[1]Tabelle1!$F29,1,0)</f>
        <v>1</v>
      </c>
      <c r="L29">
        <f>IF(F29&lt;[2]Tabelle1!$F29,1,0)</f>
        <v>0</v>
      </c>
      <c r="M29" t="s">
        <v>61</v>
      </c>
      <c r="N29">
        <v>2</v>
      </c>
      <c r="O29" t="s">
        <v>99</v>
      </c>
      <c r="P29" t="s">
        <v>100</v>
      </c>
      <c r="Q29" t="s">
        <v>101</v>
      </c>
    </row>
    <row r="30" spans="1:17" x14ac:dyDescent="0.35">
      <c r="A30">
        <v>29</v>
      </c>
      <c r="B30">
        <v>6</v>
      </c>
      <c r="C30">
        <v>4</v>
      </c>
      <c r="D30">
        <v>5</v>
      </c>
      <c r="F30">
        <v>30168.7</v>
      </c>
      <c r="G30">
        <v>10805.57</v>
      </c>
      <c r="H30">
        <v>16.440000000000001</v>
      </c>
      <c r="I30">
        <v>25209.41</v>
      </c>
      <c r="J30">
        <v>0</v>
      </c>
      <c r="K30">
        <f>IF(F30&lt;[1]Tabelle1!$F30,1,0)</f>
        <v>1</v>
      </c>
      <c r="L30">
        <f>IF(F30&lt;[2]Tabelle1!$F30,1,0)</f>
        <v>0</v>
      </c>
      <c r="M30" t="s">
        <v>61</v>
      </c>
      <c r="N30">
        <v>2</v>
      </c>
      <c r="O30" t="s">
        <v>102</v>
      </c>
      <c r="P30" t="s">
        <v>103</v>
      </c>
      <c r="Q30" t="s">
        <v>104</v>
      </c>
    </row>
    <row r="31" spans="1:17" x14ac:dyDescent="0.35">
      <c r="A31">
        <v>30</v>
      </c>
      <c r="B31">
        <v>6</v>
      </c>
      <c r="C31">
        <v>4</v>
      </c>
      <c r="D31">
        <v>5</v>
      </c>
      <c r="F31">
        <v>39301.269999999997</v>
      </c>
      <c r="G31">
        <v>10807.63</v>
      </c>
      <c r="H31">
        <v>31.37</v>
      </c>
      <c r="I31">
        <v>26974.42</v>
      </c>
      <c r="J31">
        <v>0</v>
      </c>
      <c r="K31">
        <f>IF(F31&lt;[1]Tabelle1!$F31,1,0)</f>
        <v>1</v>
      </c>
      <c r="L31">
        <f>IF(F31&lt;[2]Tabelle1!$F31,1,0)</f>
        <v>0</v>
      </c>
      <c r="M31" t="s">
        <v>61</v>
      </c>
      <c r="N31">
        <v>2</v>
      </c>
      <c r="O31" t="s">
        <v>87</v>
      </c>
      <c r="P31" t="s">
        <v>105</v>
      </c>
      <c r="Q31" t="s">
        <v>106</v>
      </c>
    </row>
    <row r="32" spans="1:17" x14ac:dyDescent="0.35">
      <c r="A32">
        <v>31</v>
      </c>
      <c r="B32">
        <v>6</v>
      </c>
      <c r="C32">
        <v>5</v>
      </c>
      <c r="D32">
        <v>5</v>
      </c>
      <c r="F32">
        <v>34407.129999999997</v>
      </c>
      <c r="G32">
        <v>10805.93</v>
      </c>
      <c r="H32">
        <v>16.350000000000001</v>
      </c>
      <c r="I32">
        <v>28781.74</v>
      </c>
      <c r="J32">
        <v>0</v>
      </c>
      <c r="K32">
        <f>IF(F32&lt;[1]Tabelle1!$F32,1,0)</f>
        <v>1</v>
      </c>
      <c r="L32">
        <f>IF(F32&lt;[2]Tabelle1!$F32,1,0)</f>
        <v>0</v>
      </c>
      <c r="M32" t="s">
        <v>107</v>
      </c>
      <c r="N32">
        <v>3</v>
      </c>
      <c r="O32" t="s">
        <v>108</v>
      </c>
      <c r="P32" t="s">
        <v>109</v>
      </c>
      <c r="Q32" t="s">
        <v>110</v>
      </c>
    </row>
    <row r="33" spans="1:17" x14ac:dyDescent="0.35">
      <c r="A33">
        <v>32</v>
      </c>
      <c r="B33">
        <v>6</v>
      </c>
      <c r="C33">
        <v>5</v>
      </c>
      <c r="D33">
        <v>5</v>
      </c>
      <c r="F33">
        <v>60387.42</v>
      </c>
      <c r="G33">
        <v>10805.88</v>
      </c>
      <c r="H33">
        <v>33.93</v>
      </c>
      <c r="I33">
        <v>39895.39</v>
      </c>
      <c r="J33">
        <v>0</v>
      </c>
      <c r="K33">
        <f>IF(F33&lt;[1]Tabelle1!$F33,1,0)</f>
        <v>0</v>
      </c>
      <c r="L33">
        <f>IF(F33&lt;[2]Tabelle1!$F33,1,0)</f>
        <v>0</v>
      </c>
      <c r="M33" t="s">
        <v>111</v>
      </c>
      <c r="N33">
        <v>2</v>
      </c>
      <c r="O33" t="s">
        <v>112</v>
      </c>
      <c r="P33" t="s">
        <v>113</v>
      </c>
      <c r="Q33" t="s">
        <v>114</v>
      </c>
    </row>
    <row r="34" spans="1:17" x14ac:dyDescent="0.35">
      <c r="A34">
        <v>33</v>
      </c>
      <c r="B34">
        <v>6</v>
      </c>
      <c r="C34">
        <v>5</v>
      </c>
      <c r="D34">
        <v>5</v>
      </c>
      <c r="F34">
        <v>48448.42</v>
      </c>
      <c r="G34">
        <v>10802.76</v>
      </c>
      <c r="H34">
        <v>21.2</v>
      </c>
      <c r="I34">
        <v>38176</v>
      </c>
      <c r="J34">
        <v>0</v>
      </c>
      <c r="K34">
        <f>IF(F34&lt;[1]Tabelle1!$F34,1,0)</f>
        <v>0</v>
      </c>
      <c r="L34">
        <f>IF(F34&lt;[2]Tabelle1!$F34,1,0)</f>
        <v>0</v>
      </c>
      <c r="M34" t="s">
        <v>115</v>
      </c>
      <c r="N34">
        <v>3</v>
      </c>
      <c r="O34" t="s">
        <v>116</v>
      </c>
      <c r="P34" t="s">
        <v>117</v>
      </c>
      <c r="Q34" t="s">
        <v>118</v>
      </c>
    </row>
    <row r="35" spans="1:17" x14ac:dyDescent="0.35">
      <c r="A35">
        <v>34</v>
      </c>
      <c r="B35">
        <v>6</v>
      </c>
      <c r="C35">
        <v>5</v>
      </c>
      <c r="D35">
        <v>5</v>
      </c>
      <c r="F35">
        <v>46423.1</v>
      </c>
      <c r="G35">
        <v>10804.94</v>
      </c>
      <c r="H35">
        <v>40.520000000000003</v>
      </c>
      <c r="I35">
        <v>27614.46</v>
      </c>
      <c r="J35">
        <v>0</v>
      </c>
      <c r="K35">
        <f>IF(F35&lt;[1]Tabelle1!$F35,1,0)</f>
        <v>1</v>
      </c>
      <c r="L35">
        <f>IF(F35&lt;[2]Tabelle1!$F35,1,0)</f>
        <v>0</v>
      </c>
      <c r="M35" t="s">
        <v>111</v>
      </c>
      <c r="N35">
        <v>2</v>
      </c>
      <c r="O35" t="s">
        <v>119</v>
      </c>
      <c r="P35" t="s">
        <v>120</v>
      </c>
      <c r="Q35" t="s">
        <v>121</v>
      </c>
    </row>
    <row r="36" spans="1:17" x14ac:dyDescent="0.35">
      <c r="A36">
        <v>35</v>
      </c>
      <c r="B36">
        <v>6</v>
      </c>
      <c r="C36">
        <v>5</v>
      </c>
      <c r="D36">
        <v>5</v>
      </c>
      <c r="F36">
        <v>47829.39</v>
      </c>
      <c r="G36">
        <v>10800.71</v>
      </c>
      <c r="H36">
        <v>30.12</v>
      </c>
      <c r="I36">
        <v>33420.949999999997</v>
      </c>
      <c r="J36">
        <v>0</v>
      </c>
      <c r="K36">
        <f>IF(F36&lt;[1]Tabelle1!$F36,1,0)</f>
        <v>1</v>
      </c>
      <c r="L36">
        <f>IF(F36&lt;[2]Tabelle1!$F36,1,0)</f>
        <v>0</v>
      </c>
      <c r="M36" t="s">
        <v>115</v>
      </c>
      <c r="N36">
        <v>3</v>
      </c>
      <c r="O36" t="s">
        <v>122</v>
      </c>
      <c r="P36" t="s">
        <v>123</v>
      </c>
      <c r="Q36" t="s">
        <v>124</v>
      </c>
    </row>
    <row r="37" spans="1:17" x14ac:dyDescent="0.35">
      <c r="A37">
        <v>36</v>
      </c>
      <c r="B37">
        <v>6</v>
      </c>
      <c r="C37">
        <v>5</v>
      </c>
      <c r="D37">
        <v>5</v>
      </c>
      <c r="F37">
        <v>38986.47</v>
      </c>
      <c r="G37">
        <v>10803.43</v>
      </c>
      <c r="H37">
        <v>12.71</v>
      </c>
      <c r="I37">
        <v>34031.550000000003</v>
      </c>
      <c r="J37">
        <v>0</v>
      </c>
      <c r="K37">
        <f>IF(F37&lt;[1]Tabelle1!$F37,1,0)</f>
        <v>1</v>
      </c>
      <c r="L37">
        <f>IF(F37&lt;[2]Tabelle1!$F37,1,0)</f>
        <v>0</v>
      </c>
      <c r="M37" t="s">
        <v>111</v>
      </c>
      <c r="N37">
        <v>2</v>
      </c>
      <c r="O37" t="s">
        <v>125</v>
      </c>
      <c r="P37" t="s">
        <v>126</v>
      </c>
      <c r="Q37" t="s">
        <v>127</v>
      </c>
    </row>
    <row r="38" spans="1:17" x14ac:dyDescent="0.35">
      <c r="A38">
        <v>37</v>
      </c>
      <c r="B38">
        <v>6</v>
      </c>
      <c r="C38">
        <v>5</v>
      </c>
      <c r="D38">
        <v>5</v>
      </c>
      <c r="F38">
        <v>36130.67</v>
      </c>
      <c r="G38">
        <v>10808.08</v>
      </c>
      <c r="H38">
        <v>31.89</v>
      </c>
      <c r="I38">
        <v>24607.119999999999</v>
      </c>
      <c r="J38">
        <v>0</v>
      </c>
      <c r="K38">
        <f>IF(F38&lt;[1]Tabelle1!$F38,1,0)</f>
        <v>0</v>
      </c>
      <c r="L38">
        <f>IF(F38&lt;[2]Tabelle1!$F38,1,0)</f>
        <v>0</v>
      </c>
      <c r="M38" t="s">
        <v>111</v>
      </c>
      <c r="N38">
        <v>2</v>
      </c>
      <c r="O38" t="s">
        <v>128</v>
      </c>
      <c r="P38" t="s">
        <v>129</v>
      </c>
      <c r="Q38" t="s">
        <v>130</v>
      </c>
    </row>
    <row r="39" spans="1:17" x14ac:dyDescent="0.35">
      <c r="A39">
        <v>38</v>
      </c>
      <c r="B39">
        <v>6</v>
      </c>
      <c r="C39">
        <v>5</v>
      </c>
      <c r="D39">
        <v>5</v>
      </c>
      <c r="F39">
        <v>73507.73</v>
      </c>
      <c r="G39">
        <v>10807.05</v>
      </c>
      <c r="H39">
        <v>33.32</v>
      </c>
      <c r="I39">
        <v>49017.35</v>
      </c>
      <c r="J39">
        <v>0</v>
      </c>
      <c r="K39">
        <f>IF(F39&lt;[1]Tabelle1!$F39,1,0)</f>
        <v>0</v>
      </c>
      <c r="L39">
        <f>IF(F39&lt;[2]Tabelle1!$F39,1,0)</f>
        <v>0</v>
      </c>
      <c r="M39" t="s">
        <v>131</v>
      </c>
      <c r="N39">
        <v>2</v>
      </c>
      <c r="O39" t="s">
        <v>132</v>
      </c>
      <c r="P39" t="s">
        <v>133</v>
      </c>
      <c r="Q39" t="s">
        <v>134</v>
      </c>
    </row>
    <row r="40" spans="1:17" x14ac:dyDescent="0.35">
      <c r="A40">
        <v>39</v>
      </c>
      <c r="B40">
        <v>6</v>
      </c>
      <c r="C40">
        <v>5</v>
      </c>
      <c r="D40">
        <v>5</v>
      </c>
      <c r="F40">
        <v>37879.35</v>
      </c>
      <c r="G40">
        <v>10808.38</v>
      </c>
      <c r="H40">
        <v>20.309999999999999</v>
      </c>
      <c r="I40">
        <v>30187.65</v>
      </c>
      <c r="J40">
        <v>0</v>
      </c>
      <c r="K40">
        <f>IF(F40&lt;[1]Tabelle1!$F40,1,0)</f>
        <v>1</v>
      </c>
      <c r="L40">
        <f>IF(F40&lt;[2]Tabelle1!$F40,1,0)</f>
        <v>0</v>
      </c>
      <c r="M40" t="s">
        <v>115</v>
      </c>
      <c r="N40">
        <v>3</v>
      </c>
      <c r="O40" t="s">
        <v>135</v>
      </c>
      <c r="P40" t="s">
        <v>136</v>
      </c>
      <c r="Q40" t="s">
        <v>137</v>
      </c>
    </row>
    <row r="41" spans="1:17" x14ac:dyDescent="0.35">
      <c r="A41">
        <v>40</v>
      </c>
      <c r="B41">
        <v>6</v>
      </c>
      <c r="C41">
        <v>5</v>
      </c>
      <c r="D41">
        <v>5</v>
      </c>
      <c r="F41">
        <v>27079.32</v>
      </c>
      <c r="G41">
        <v>10801.1</v>
      </c>
      <c r="H41">
        <v>14.23</v>
      </c>
      <c r="I41">
        <v>23225.53</v>
      </c>
      <c r="J41">
        <v>2715.01</v>
      </c>
      <c r="K41">
        <f>IF(F41&lt;[1]Tabelle1!$F41,1,0)</f>
        <v>1</v>
      </c>
      <c r="L41">
        <f>IF(F41&lt;[2]Tabelle1!$F41,1,0)</f>
        <v>1</v>
      </c>
      <c r="M41" t="s">
        <v>111</v>
      </c>
      <c r="N41">
        <v>2</v>
      </c>
      <c r="O41" t="s">
        <v>138</v>
      </c>
      <c r="P41" t="s">
        <v>139</v>
      </c>
      <c r="Q41" t="s">
        <v>140</v>
      </c>
    </row>
    <row r="42" spans="1:17" x14ac:dyDescent="0.35">
      <c r="A42">
        <v>41</v>
      </c>
      <c r="B42">
        <v>6</v>
      </c>
      <c r="C42">
        <v>5</v>
      </c>
      <c r="D42">
        <v>5</v>
      </c>
      <c r="F42">
        <v>43186.43</v>
      </c>
      <c r="G42">
        <v>10807.51</v>
      </c>
      <c r="H42">
        <v>31.61</v>
      </c>
      <c r="I42">
        <v>29534.16</v>
      </c>
      <c r="J42">
        <v>0</v>
      </c>
      <c r="K42">
        <f>IF(F42&lt;[1]Tabelle1!$F42,1,0)</f>
        <v>0</v>
      </c>
      <c r="L42">
        <f>IF(F42&lt;[2]Tabelle1!$F42,1,0)</f>
        <v>0</v>
      </c>
      <c r="M42" t="s">
        <v>111</v>
      </c>
      <c r="N42">
        <v>2</v>
      </c>
      <c r="O42" t="s">
        <v>141</v>
      </c>
      <c r="P42" t="s">
        <v>142</v>
      </c>
      <c r="Q42" t="s">
        <v>143</v>
      </c>
    </row>
    <row r="43" spans="1:17" x14ac:dyDescent="0.35">
      <c r="A43">
        <v>42</v>
      </c>
      <c r="B43">
        <v>6</v>
      </c>
      <c r="C43">
        <v>5</v>
      </c>
      <c r="D43">
        <v>5</v>
      </c>
      <c r="F43">
        <v>41025.96</v>
      </c>
      <c r="G43">
        <v>10804.24</v>
      </c>
      <c r="H43">
        <v>24.75</v>
      </c>
      <c r="I43">
        <v>30873.17</v>
      </c>
      <c r="J43">
        <v>0</v>
      </c>
      <c r="K43">
        <f>IF(F43&lt;[1]Tabelle1!$F43,1,0)</f>
        <v>1</v>
      </c>
      <c r="L43">
        <f>IF(F43&lt;[2]Tabelle1!$F43,1,0)</f>
        <v>0</v>
      </c>
      <c r="M43" t="s">
        <v>111</v>
      </c>
      <c r="N43">
        <v>2</v>
      </c>
      <c r="O43" t="s">
        <v>144</v>
      </c>
      <c r="P43" t="s">
        <v>145</v>
      </c>
      <c r="Q43" t="s">
        <v>146</v>
      </c>
    </row>
    <row r="44" spans="1:17" x14ac:dyDescent="0.35">
      <c r="A44">
        <v>43</v>
      </c>
      <c r="B44">
        <v>6</v>
      </c>
      <c r="C44">
        <v>5</v>
      </c>
      <c r="D44">
        <v>5</v>
      </c>
      <c r="F44">
        <v>55584.36</v>
      </c>
      <c r="G44">
        <v>10802.41</v>
      </c>
      <c r="H44">
        <v>18.87</v>
      </c>
      <c r="I44">
        <v>45095.41</v>
      </c>
      <c r="J44">
        <v>0</v>
      </c>
      <c r="K44">
        <f>IF(F44&lt;[1]Tabelle1!$F44,1,0)</f>
        <v>0</v>
      </c>
      <c r="L44">
        <f>IF(F44&lt;[2]Tabelle1!$F44,1,0)</f>
        <v>0</v>
      </c>
      <c r="M44" t="s">
        <v>111</v>
      </c>
      <c r="N44">
        <v>2</v>
      </c>
      <c r="O44" t="s">
        <v>147</v>
      </c>
      <c r="P44" t="s">
        <v>148</v>
      </c>
      <c r="Q44" t="s">
        <v>149</v>
      </c>
    </row>
    <row r="45" spans="1:17" x14ac:dyDescent="0.35">
      <c r="A45">
        <v>44</v>
      </c>
      <c r="B45">
        <v>6</v>
      </c>
      <c r="C45">
        <v>5</v>
      </c>
      <c r="D45">
        <v>5</v>
      </c>
      <c r="F45">
        <v>42877.53</v>
      </c>
      <c r="G45">
        <v>10801.02</v>
      </c>
      <c r="H45">
        <v>18.2</v>
      </c>
      <c r="I45">
        <v>35074.11</v>
      </c>
      <c r="J45">
        <v>931.46</v>
      </c>
      <c r="K45">
        <f>IF(F45&lt;[1]Tabelle1!$F45,1,0)</f>
        <v>1</v>
      </c>
      <c r="L45">
        <f>IF(F45&lt;[2]Tabelle1!$F45,1,0)</f>
        <v>1</v>
      </c>
      <c r="M45" t="s">
        <v>115</v>
      </c>
      <c r="N45">
        <v>3</v>
      </c>
      <c r="O45" t="s">
        <v>150</v>
      </c>
      <c r="P45" t="s">
        <v>151</v>
      </c>
      <c r="Q45" t="s">
        <v>152</v>
      </c>
    </row>
    <row r="46" spans="1:17" x14ac:dyDescent="0.35">
      <c r="A46">
        <v>45</v>
      </c>
      <c r="B46">
        <v>6</v>
      </c>
      <c r="C46">
        <v>5</v>
      </c>
      <c r="D46">
        <v>5</v>
      </c>
      <c r="F46">
        <v>40482.17</v>
      </c>
      <c r="G46">
        <v>10807.61</v>
      </c>
      <c r="H46">
        <v>28.21</v>
      </c>
      <c r="I46">
        <v>29060.78</v>
      </c>
      <c r="J46">
        <v>0</v>
      </c>
      <c r="K46">
        <f>IF(F46&lt;[1]Tabelle1!$F46,1,0)</f>
        <v>0</v>
      </c>
      <c r="L46">
        <f>IF(F46&lt;[2]Tabelle1!$F46,1,0)</f>
        <v>0</v>
      </c>
      <c r="M46" t="s">
        <v>111</v>
      </c>
      <c r="N46">
        <v>2</v>
      </c>
      <c r="O46" t="s">
        <v>153</v>
      </c>
      <c r="P46" t="s">
        <v>154</v>
      </c>
      <c r="Q46" t="s">
        <v>155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2022-11-30T01:37:28Z</dcterms:created>
  <dcterms:modified xsi:type="dcterms:W3CDTF">2023-02-13T14:38:26Z</dcterms:modified>
</cp:coreProperties>
</file>