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6CCA7DAD-69EA-45F6-B1A1-45F0CA02AFA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2" i="1"/>
</calcChain>
</file>

<file path=xl/sharedStrings.xml><?xml version="1.0" encoding="utf-8"?>
<sst xmlns="http://schemas.openxmlformats.org/spreadsheetml/2006/main" count="196" uniqueCount="157">
  <si>
    <t>ID</t>
  </si>
  <si>
    <t>ret</t>
  </si>
  <si>
    <t>per</t>
  </si>
  <si>
    <t>scen</t>
  </si>
  <si>
    <t>OBJValue 2sPRP_3</t>
  </si>
  <si>
    <t>Runtime 2sPRP_3</t>
  </si>
  <si>
    <t>MIPGap 2sPRP_3</t>
  </si>
  <si>
    <t>LowerBound 2sPRP_3</t>
  </si>
  <si>
    <t>Beating Time</t>
  </si>
  <si>
    <t>Setup (t)</t>
  </si>
  <si>
    <t>Production (t)</t>
  </si>
  <si>
    <t>Inventory (i-t-s)</t>
  </si>
  <si>
    <t>Penalty (i-t-s)</t>
  </si>
  <si>
    <t>Tours (s-t-v)</t>
  </si>
  <si>
    <t>1;1;0</t>
  </si>
  <si>
    <t>92;111;0</t>
  </si>
  <si>
    <t>3,0,2,0,13:48,40,41,46,53:8,2,0,5,13;9,0,10,7,12:0,5,0,0,0:0,0,0,0,0;0,10,0,0,0:4,4,3,2,3:0,0,0,0,0;8,2,0,3,11:5,0,16,3,16:0,0,0,0,0;0,10,10,10,7:0,0,0,0,0:0,0,0,0,0;21,21,23,19,18:15,15,15,16,15:0,0,0,0,0</t>
  </si>
  <si>
    <t>0,0,0,0,0:0,0,0,0,0:0,0,0,0,0;0,0,0,0,0:5,0,5,0,3:0,11,0,0,0;0,0,0,0,0:0,0,0,0,0:2,0,3,0,0;0,0,1,0,0:0,1,0,0,0:12,0,2,13,1;0,0,0,0,0:0,0,11,0,0:0,0,0,0,0;0,0,0,0,0:0,0,0,0,0:0,3,0,0,0</t>
  </si>
  <si>
    <t>86;108;0</t>
  </si>
  <si>
    <t>1,0,0,0,0:41,44,44,39,45:0,8,6,5,11;5,5,6,0,0:1,1,1,1,0:0,0,0,0,0;10,9,11,11,6:16,12,15,17,17:0,0,0,0,0;10,10,10,9,10:2,3,2,3,0:0,0,0,0,0;11,16,13,16,16:5,7,2,9,5:0,0,0,0,0;0,0,0,4,7:0,4,1,0,0:0,0,0,0,0</t>
  </si>
  <si>
    <t>0,0,0,0,0:0,0,0,0,0:0,0,0,0,0;0,0,0,0,0:0,0,0,0,0:8,7,8,6,11;0,0,0,0,0:0,0,0,0,0:0,0,0,0,0;0,0,0,0,0:0,0,0,0,0:0,0,0,0,0;0,0,0,0,0:0,0,0,0,0:0,0,0,0,0;0,0,0,0,0:0,0,0,0,0:3,4,4,4,4</t>
  </si>
  <si>
    <t>72;89;0</t>
  </si>
  <si>
    <t>3,5,12,4,0:47,46,53,43,39:8,8,11,2,0;12,3,12,7,16:6,4,6,3,6:0,0,0,0,0;13,3,9,12,0:10,11,9,9,12:0,0,0,0,0;1,9,0,0,19:9,5,10,10,10:0,0,0,0,0;7,5,6,6,5:1,6,0,0,0:0,0,0,0,0;0,8,0,0,0:0,0,0,0,0:0,0,0,0,0</t>
  </si>
  <si>
    <t>0,0,0,0,0:0,0,0,0,0:0,0,0,0,0;0,0,0,0,0:0,0,0,0,0:0,0,0,0,0;0,0,0,0,2:0,0,0,0,0:0,0,0,0,0;0,0,0,0,0:0,0,0,0,0:0,0,0,0,0;0,0,0,0,0:0,0,0,1,1:0,0,0,0,0;0,0,0,0,0:0,0,0,0,0:0,2,3,1,0</t>
  </si>
  <si>
    <t>58;102;0</t>
  </si>
  <si>
    <t>0,0,0,0,0:44,44,44,45,46:6,3,4,0,8;14,13,13,10,14:9,6,9,11,5:0,0,0,0,0;6,5,5,5,5:0,4,0,0,3:0,0,0,0,0;0,7,0,0,1:0,0,0,0,0:0,0,0,0,0;12,13,13,16,11:19,15,17,17,16:3,0,0,0,0;5,1,5,6,7:15,13,11,14,14:0,0,0,0,0</t>
  </si>
  <si>
    <t>0,0,0,0,0:0,0,0,0,0:0,0,0,0,0;0,0,0,0,0:0,0,0,0,0:1,0,1,0,2;0,0,0,0,0:0,0,1,0,0:12,13,13,13,14;0,0,1,0,0:8,10,8,9,12:6,5,6,7,6;0,0,0,0,0:0,0,0,0,0:0,0,0,0,0;0,0,0,0,0:0,0,0,0,0:0,1,3,0,0</t>
  </si>
  <si>
    <t>80;113;0</t>
  </si>
  <si>
    <t>0,2,0,0,0:45,49,47,46,46:2,8,6,4,0;9,0,0,10,10:0,3,2,3,2:0,0,0,0,0;0,3,0,0,0:10,12,10,8,8:0,0,0,0,0;0,0,0,0,0:0,0,0,0,0:0,0,0,0,0;8,8,14,6,4:13,10,19,7,13:0,0,0,0,0;13,19,19,10,14:6,5,5,8,9:0,0,0,0,0</t>
  </si>
  <si>
    <t>0,0,0,0,0:0,0,0,0,0:0,0,0,0,0;0,5,5,0,0:0,0,0,0,0:0,0,0,10,0;0,0,0,0,0:0,0,0,0,0:4,0,0,0,5;11,4,9,4,6:14,11,14,15,12:0,0,0,0,0;0,0,0,0,0:0,0,0,0,0:0,0,0,0,0;0,0,0,0,0:0,0,0,0,0:1,0,1,0,0</t>
  </si>
  <si>
    <t>94;85;0</t>
  </si>
  <si>
    <t>8,6,6,4,0:41,31,39,37,28:13,7,10,10,0;3,11,0,16,4:0,3,2,9,0:0,0,0,0,0;6,6,7,6,7:0,0,0,0,0:0,0,0,0,0;7,2,8,10,6:7,8,8,5,7:0,0,0,0,0;10,9,5,6,10:3,4,6,0,2:0,0,0,0,0;2,0,8,0,0:11,10,3,8,7:2,0,3,0,0</t>
  </si>
  <si>
    <t>0,0,0,0,0:0,0,0,0,0:0,0,0,0,0;0,0,0,0,0:0,0,0,0,1:0,1,0,0,2;0,0,0,0,0:1,2,0,1,2:0,0,0,0,0;0,0,0,0,0:0,0,0,0,0:0,0,0,0,0;0,0,0,0,0:0,0,0,0,0:0,0,0,0,0;0,0,0,0,0:0,0,0,0,0:0,0,0,0,0</t>
  </si>
  <si>
    <t>72;112;0</t>
  </si>
  <si>
    <t>0,0,0,0,0:50,50,55,44,54:7,4,13,0,13;3,3,13,9,0:4,8,7,10,4:0,0,0,0,0;0,0,15,16,0:21,22,11,21,19:0,0,0,0,0;0,0,0,0,0:0,0,0,0,0:0,0,0,0,0;11,14,0,0,14:0,0,11,6,0:0,0,0,0,0;6,5,0,5,5:0,0,0,0,0:0,0,0,0,0</t>
  </si>
  <si>
    <t>0,0,0,0,0:0,0,0,0,0:0,0,0,0,0;0,0,0,0,0:0,0,0,0,0:0,0,0,0,0;0,0,0,0,0:0,0,0,0,0:0,0,0,0,0;0,0,0,0,0:0,0,0,0,0:0,0,0,0,0;0,0,6,9,0:5,1,0,0,0:9,9,0,6,10;0,0,0,0,0:1,2,0,2,2:7,2,8,0,6</t>
  </si>
  <si>
    <t>1;0;0</t>
  </si>
  <si>
    <t>141;0;0</t>
  </si>
  <si>
    <t>73,73,73,73,73:24,28,31,30,23:0,0,0,0,0;11,16,13,13,14:4,3,0,0,4:0,0,0,0,0;6,5,5,4,6:0,0,0,0,0:0,0,0,0,0;22,23,17,20,16:21,22,16,22,20:0,0,0,0,0;0,5,5,5,2:0,0,0,0,0:0,0,0,0,0;8,3,2,4,8:3,2,1,3,2:0,0,0,0,0</t>
  </si>
  <si>
    <t>0,0,0,0,0:0,0,0,0,0:0,0,0,0,0;0,0,0,0,0:0,0,0,0,0:9,7,0,0,8;0,0,0,0,0:7,8,9,8,8:0,0,0,0,0;0,0,0,0,0:0,0,0,0,0:0,0,0,0,0;0,0,0,0,0:8,10,13,15,9:5,5,16,16,5;0,0,0,0,0:0,0,0,0,0:9,9,11,8,11</t>
  </si>
  <si>
    <t>136;0;0</t>
  </si>
  <si>
    <t>76,77,77,77,76:28,38,39,38,28:0,0,0,0,0;5,3,5,4,3:0,0,0,0,0:0,0,0,0,0;10,7,10,8,9:0,0,0,0,0:0,0,0,0,0;10,9,8,9,8:0,0,0,0,0:0,0,0,0,0;8,8,7,8,7:0,0,0,0,0:0,0,0,0,0;11,9,10,12,11:0,0,3,4,2:0,0,0,0,0</t>
  </si>
  <si>
    <t>0,0,0,0,0:0,0,0,0,0:0,0,0,0,0;0,0,0,0,0:4,6,3,2,4:7,8,5,7,8;0,0,0,0,0:6,6,4,4,7:0,2,4,7,2;0,0,0,0,0:6,14,15,15,7:22,4,5,3,23;0,0,0,0,0:0,0,0,0,0:0,0,2,0,0;0,0,0,0,0:1,1,0,0,0:14,16,12,10,11</t>
  </si>
  <si>
    <t>80;107;0</t>
  </si>
  <si>
    <t>0,0,0,0,0:37,41,39,49,42:0,4,1,10,0;0,6,0,5,0:23,16,17,18,19:0,0,0,0,0;0,4,0,0,0:0,0,0,0,0:0,0,0,0,0;10,10,4,11,5:6,1,1,3,0:0,1,1,3,0;16,10,13,12,12:11,3,9,8,9:1,1,1,1,0;9,0,9,10,10:16,15,15,17,17:0,0,0,0,0</t>
  </si>
  <si>
    <t>0,0,0,0,0:0,0,0,0,0:0,0,0,0,0;0,0,0,0,3:0,0,0,0,0:0,0,0,0,0;0,0,0,0,0:0,0,0,0,0:0,3,2,2,2;0,0,0,0,0:0,0,0,0,0:0,0,0,0,0;0,0,0,0,0:0,0,0,0,0:0,0,0,0,0;0,0,0,0,0:0,0,0,0,0:0,0,0,0,0</t>
  </si>
  <si>
    <t>72;103;0</t>
  </si>
  <si>
    <t>0,0,0,0,0:36,34,33,35,39:6,0,3,2,5;14,11,0,9,8:0,0,13,0,0:0,0,0,0,0;0,3,4,0,0:9,11,0,9,8:0,0,0,0,0;6,6,0,7,5:0,2,5,0,0:0,0,0,0,0;0,0,7,0,0:10,0,0,8,6:0,0,0,0,0;0,0,10,7,9:0,10,6,12,12:0,0,0,0,0</t>
  </si>
  <si>
    <t>0,0,0,0,0:0,0,0,0,0:0,0,0,0,0;0,0,0,0,0:0,0,0,0,0:0,0,0,0,0;0,0,0,0,0:0,0,0,0,0:0,0,0,0,0;0,0,0,0,0:1,0,0,1,3:21,20,17,11,11;0,2,0,0,0:0,0,1,0,0:0,0,5,3,5;0,0,0,0,0:0,0,0,0,0:0,0,0,0,0</t>
  </si>
  <si>
    <t>76;117;0</t>
  </si>
  <si>
    <t>0,0,0,0,0:55,51,45,45,54:12,9,0,0,14;4,3,0,9,0:0,0,7,0,6:0,0,0,0,0;8,7,8,9,6:0,0,0,0,0:0,0,0,0,0;0,0,4,0,2:5,3,0,5,0:0,0,0,0,0;10,9,9,7,12:11,13,14,11,13:0,0,0,0,0;19,17,17,18,19:14,16,16,16,16:0,0,0,0,0</t>
  </si>
  <si>
    <t>0,0,0,0,0:0,0,0,0,0:0,0,0,0,0;0,0,0,0,0:0,0,0,0,0:0,0,0,0,0;0,0,0,0,0:1,2,2,1,1:7,7,7,5,7;3,2,0,2,0:0,0,3,0,4:5,4,0,3,0;0,0,0,0,0:0,0,0,0,0:0,0,0,0,0;0,0,0,0,0:0,0,0,0,0:0,0,0,0,0</t>
  </si>
  <si>
    <t>154;0;0</t>
  </si>
  <si>
    <t>66,77,75,75,68:14,34,34,14,42:0,0,0,0,10;7,0,0,0,6:0,0,0,0,0:0,0,0,0,0;15,20,1,18,16:15,14,14,12,19:0,0,0,0,2;18,18,16,15,12:5,8,6,3,3:0,4,0,0,0;10,5,23,10,21:21,9,10,25,9:0,0,0,0,0;0,3,5,0,4:0,1,0,1,1:0,0,0,0,0</t>
  </si>
  <si>
    <t>0,0,0,0,0:0,0,0,0,0:0,0,0,0,0;0,0,2,1,0:15,7,6,7,7:8,8,8,8,9;0,0,0,0,0:0,0,0,0,0:1,0,1,3,0;0,0,0,0,0:0,0,0,0,0:0,0,0,0,0;0,0,0,0,0:0,0,0,0,0:0,0,0,0,0;2,0,0,2,0:0,0,4,0,0:22,11,12,21,12</t>
  </si>
  <si>
    <t>66;80;0</t>
  </si>
  <si>
    <t>9,2,7,8,0:41,32,36,37,32:7,0,4,3,8;12,12,13,10,20:8,8,7,7,13:0,0,0,0,0;4,6,1,5,5:0,0,5,0,0:0,0,0,0,0;8,3,5,0,13:3,3,0,6,6:0,0,0,0,0;1,9,11,11,2:8,6,6,4,4:0,0,0,0,0;0,0,0,0,0:0,0,0,0,0:0,0,0,0,0</t>
  </si>
  <si>
    <t>0,0,0,0,0:0,0,0,0,0:0,0,0,0,0;0,0,0,0,0:0,0,0,0,0:0,0,0,0,0;0,0,0,0,0:0,0,0,0,0:0,0,0,0,0;0,0,0,0,0:0,0,0,0,0:0,4,0,0,0;0,0,0,0,0:0,0,0,0,0:0,0,0,0,1;0,1,0,0,0:0,1,1,1,1:9,8,7,8,8</t>
  </si>
  <si>
    <t>76,76,76,76,76:5,21,12,13,10:0,0,0,0,0;16,17,18,10,0:3,7,7,0,13:0,0,0,0,0;0,1,7,17,11:20,3,18,17,20:0,0,0,0,0;10,22,18,20,20:10,6,8,6,3:0,0,0,0,0;10,14,13,0,14:0,10,0,8,0:0,0,0,0,0;14,7,0,5,13:0,0,1,1,0:0,0,0,0,0</t>
  </si>
  <si>
    <t>0,0,0,0,0:0,0,0,0,0:0,0,0,0,0;0,0,0,0,5:0,0,0,0,0:5,1,4,0,0;0,0,0,0,0:0,0,0,0,0:2,4,1,2,0;0,0,0,0,0:0,0,0,0,0:0,0,0,0,6;0,0,0,0,0:7,0,3,0,1:5,1,0,0,2;0,0,0,0,0:1,1,0,0,0:7,0,6,5,7</t>
  </si>
  <si>
    <t>1;0;1;0</t>
  </si>
  <si>
    <t>161;0;122;0</t>
  </si>
  <si>
    <t>79,81,69,81,80:5,0,0,1,4:43,43,47,43,42:0,0,27,5,0;0,0,6,0,3:8,6,0,5,4:3,4,3,3,4:0,0,0,0,0;6,7,6,10,8:0,1,29,4,0:12,11,21,10,11:0,0,0,0,0;0,18,0,18,0:26,23,13,26,26:4,3,11,2,8:0,0,0,2,0;3,7,12,8,1:0,0,13,0,0:17,13,15,15,17:0,0,0,0,0;22,0,24,0,19:23,24,5,27,20:6,3,2,7,7:0,0,0,0,0</t>
  </si>
  <si>
    <t>0,0,0,0,0:0,0,0,0,0:0,0,0,0,0:0,0,0,0,0;0,0,0,0,0:0,0,0,0,0:0,0,0,0,0:0,0,0,0,0;0,0,0,0,0:0,0,0,0,0:0,0,0,0,0:0,0,0,0,0;0,0,0,0,0:0,0,0,0,0:0,0,0,0,0:0,0,0,0,0;0,0,0,0,0:0,0,0,0,0:0,0,0,0,0:0,0,0,0,0;0,0,0,0,0:0,0,0,0,0:0,0,0,0,0:0,0,0,0,0</t>
  </si>
  <si>
    <t>137;0;101;0</t>
  </si>
  <si>
    <t>76,74,75,74,75:2,0,1,0,1:32,37,38,35,32:0,9,4,4,3;0,4,1,1,0:1,0,1,1,2:0,0,0,0,0:0,0,0,0,0;9,4,6,0,3:15,15,19,13,12:14,17,17,16,19:0,0,0,0,0;0,5,0,0,6:9,20,9,9,11:8,2,1,4,6:0,0,0,0,0;7,8,9,8,8:6,4,3,4,4:0,0,0,0,0:0,0,0,0,0;18,8,19,21,20:6,0,8,14,9:9,8,8,7,7:0,0,0,0,0</t>
  </si>
  <si>
    <t>0,0,0,0,0:0,0,0,0,0:0,0,0,0,0:0,0,0,0,0;0,0,0,0,0:0,0,0,0,0:1,1,0,1,0:15,15,14,13,14;0,0,0,0,0:0,0,0,0,0:0,0,0,0,0:0,0,0,0,0;0,0,0,0,0:0,0,0,0,0:0,0,0,0,0:0,0,0,0,0;0,0,0,0,0:0,0,0,0,0:2,3,3,5,4:0,0,0,0,0;0,0,0,0,0:0,0,0,0,0:0,0,0,0,0:0,0,0,0,0</t>
  </si>
  <si>
    <t>138;0;93;0</t>
  </si>
  <si>
    <t>60,62,60,62,62:0,0,0,0,0:47,41,44,47,43:10,0,4,11,3;19,0,12,7,15:19,15,18,15,14:17,16,19,12,11:0,0,0,0,0;12,8,10,11,10:0,0,0,0,0:4,4,0,4,4:0,0,0,0,0;10,9,11,0,0:3,20,11,11,1:0,12,11,8,0:0,0,0,0,0;0,11,10,10,11:3,6,4,5,2:0,1,0,0,1:0,0,0,0,0;1,2,0,6,0:4,0,13,0,12:0,0,10,0,9:0,0,0,0,0</t>
  </si>
  <si>
    <t>0,0,0,0,0:0,0,0,0,0:0,0,0,0,0:0,0,0,0,0;0,0,0,0,0:0,0,0,0,0:0,0,0,0,0:0,0,0,0,0;0,0,0,0,0:0,0,0,0,0:0,0,0,0,0:4,5,0,5,5;0,0,0,2,0:0,0,0,0,0:4,0,0,0,0:10,0,0,0,0;0,0,0,0,0:0,0,0,0,0:2,0,0,0,0:0,1,0,0,0;0,0,0,0,4:0,1,0,2,0:0,5,0,5,0:0,0,0,0,1</t>
  </si>
  <si>
    <t>140;0;91;0</t>
  </si>
  <si>
    <t>70,70,70,70,70:3,4,0,0,0:38,41,36,36,35:10,7,5,5,0;10,1,0,0,4:9,11,8,10,0:1,6,4,2,5:0,0,0,0,0;0,3,0,0,0:0,0,0,0,0:0,3,0,0,2:0,0,0,0,0;6,19,6,9,22:22,13,19,21,18:12,9,12,12,10:0,0,0,0,0;7,17,14,13,13:0,10,9,7,18:6,3,0,0,0:0,0,0,0,0;13,0,19,14,5:11,4,4,0,8:12,10,11,15,15:0,0,0,0,0</t>
  </si>
  <si>
    <t>0,0,0,0,0:0,0,0,0,0:0,0,0,0,0:0,0,0,0,0;0,0,0,0,0:0,0,0,0,0:0,0,0,0,0:0,0,3,2,2;0,0,2,1,1:12,12,11,10,11:7,0,0,8,0:11,10,11,11,9;0,0,0,0,0:0,0,0,0,0:0,0,0,0,0:0,0,0,0,0;0,0,0,0,0:0,0,0,0,0:0,0,0,0,0:0,0,0,0,0;0,0,0,0,0:0,0,0,1,0:0,0,0,0,0:0,0,2,0,0</t>
  </si>
  <si>
    <t>142;0;106;0</t>
  </si>
  <si>
    <t>62,66,62,62,62:0,0,0,0,0:44,41,45,38,52:5,5,5,0,18;0,0,0,0,0:0,3,0,1,0:5,0,1,6,5:0,0,0,0,0;14,4,9,13,10:8,0,10,0,11:5,15,15,0,3:0,0,0,0,0;0,0,0,0,0:0,4,1,3,2:0,0,0,0,0:0,0,0,0,0;15,15,16,17,19:15,11,3,17,12:7,4,7,9,4:0,0,0,0,0;8,8,13,7,8:0,0,12,0,0:4,6,8,5,4:0,0,0,0,0</t>
  </si>
  <si>
    <t>0,0,0,0,0:0,0,0,0,0:0,0,0,0,0:0,0,0,0,0;4,2,1,1,2:0,0,0,0,0:0,9,0,0,0:0,0,0,10,0;0,0,0,0,0:0,0,0,0,0:0,0,0,0,0:9,0,0,0,7;2,1,1,3,6:1,0,0,0,0:2,1,1,2,4:0,0,0,0,0;0,0,0,0,0:0,0,0,0,0:0,0,0,0,0:1,3,0,0,0;0,0,0,0,0:0,0,0,0,0:0,0,0,0,0:0,5,1,7,1</t>
  </si>
  <si>
    <t>139;0;82;0</t>
  </si>
  <si>
    <t>49,54,56,59,54:0,1,0,0,0:27,22,28,29,27:0,1,2,3,1;14,19,16,16,21:2,16,5,8,4:0,7,0,3,0:0,1,0,0,0;0,0,0,0,0:0,0,12,15,0:1,5,0,0,2:0,0,0,0,0;8,7,12,15,6:21,18,0,0,21:7,4,4,5,9:0,0,0,0,0;22,23,11,10,21:2,5,12,8,4:5,8,10,7,5:0,1,0,0,0;0,0,0,0,0:0,0,0,0,0:0,0,0,0,0:0,0,0,0,0</t>
  </si>
  <si>
    <t>0,0,0,0,0:0,0,0,0,0:0,0,0,0,0:0,0,0,0,0;0,0,0,0,0:0,0,0,0,0:1,0,1,0,2:0,0,2,3,0;0,0,2,2,0:0,0,0,0,0:0,0,0,0,0:0,0,0,0,0;0,0,0,0,0:0,0,0,0,0:0,0,0,0,0:0,0,0,0,0;0,0,0,0,0:0,0,0,0,0:0,0,0,0,0:0,0,0,0,0;0,0,0,0,7:5,1,2,2,0:5,5,6,5,6:6,1,0,0,0</t>
  </si>
  <si>
    <t>116;0;95;0</t>
  </si>
  <si>
    <t>68,57,68,50,68:0,3,0,2,0:37,36,33,35,33:9,8,2,0,3;5,17,7,12,3:15,12,10,5,10:18,16,13,12,16:3,0,1,0,0;8,1,6,8,7:0,0,0,0,0:4,4,4,3,5:0,0,0,0,0;5,8,5,12,6:16,16,16,16,16:7,13,8,10,11:0,0,0,0,0;6,4,5,0,4:3,2,3,3,3:0,0,0,0,0:0,0,0,0,0;0,5,0,4,0:0,0,0,0,0:0,0,0,0,0:0,0,0,0,0</t>
  </si>
  <si>
    <t>0,0,0,0,0:0,0,0,0,0:0,0,0,0,0:0,0,0,0,0;0,0,0,0,0:0,0,0,0,0:0,0,0,0,0:0,0,0,0,0;0,0,0,0,0:3,5,5,5,4:0,0,0,0,0:3,4,3,4,3;0,0,0,0,0:0,0,0,0,0:0,0,0,0,0:0,0,0,0,0;0,0,0,0,0:0,0,0,0,0:3,6,4,4,5:7,8,8,8,8;0,0,0,0,0:1,1,0,2,0:0,0,0,0,0:11,10,11,10,12</t>
  </si>
  <si>
    <t>1;1;0;0</t>
  </si>
  <si>
    <t>102;143;0;0</t>
  </si>
  <si>
    <t>10,16,12,10,10:69,71,71,69,72:1,0,0,9,10:1,0,0,0,0;8,15,0,6,5:0,4,2,3,0:5,5,8,0,8:0,0,0,0,0;0,26,24,3,0:34,14,25,3,26:15,13,4,10,6:0,0,0,0,0;3,10,0,7,0:16,19,20,24,6:17,17,16,16,5:0,0,0,0,0;7,0,0,0,8:0,0,2,3,0:4,4,5,3,4:0,0,0,0,0;23,0,17,20,25:19,36,13,29,21:20,21,17,18,16:0,0,0,0,0</t>
  </si>
  <si>
    <t>0,0,0,0,0:0,0,0,0,0:0,0,0,0,0:0,0,0,0,0;0,0,0,0,0:0,0,0,0,0:0,0,0,0,0:0,0,0,0,0;3,0,0,0,0:0,0,0,0,0:0,0,0,0,0:0,0,7,1,6;0,0,0,0,0:0,0,0,0,0:0,0,0,0,0:0,0,0,0,0;0,3,4,0,0:0,0,0,0,0:0,0,0,0,0:0,2,0,1,1;0,1,0,0,0:0,0,0,0,0:0,0,0,0,0:0,0,0,0,0</t>
  </si>
  <si>
    <t>160;0;125;0</t>
  </si>
  <si>
    <t>76,76,76,78,75:1,7,0,2,1:43,53,52,46,51:0,10,7,3,4;8,9,8,8,2:0,0,0,0,0:9,8,7,10,9:0,0,0,0,0;0,0,0,0,0:10,9,19,14,8:0,0,10,0,10:0,0,0,0,0;10,5,0,6,22:21,21,9,20,7:24,19,9,17,7:0,0,0,0,0;3,9,11,9,4:1,1,0,1,1:6,9,9,10,9:0,1,0,0,1;23,21,19,20,14:16,16,16,16,24:17,20,16,16,13:0,0,0,0,0</t>
  </si>
  <si>
    <t>0,0,0,0,0:0,0,0,0,0:0,0,0,0,0:0,0,0,0,0;0,0,0,0,0:2,3,2,3,4:0,0,0,0,0:1,0,2,2,0;0,0,0,0,0:0,0,0,0,0:0,0,0,0,0:0,0,0,0,0;0,0,0,0,0:0,0,0,0,0:0,0,0,0,0:0,0,0,0,0;0,0,0,0,0:0,0,0,0,0:0,0,0,0,0:1,0,0,0,0;0,0,0,0,0:0,0,0,0,0:0,0,0,0,0:0,0,0,0,0</t>
  </si>
  <si>
    <t>92;137;0;0</t>
  </si>
  <si>
    <t>2,0,0,2,2:69,69,58,59,68:28,27,0,0,14:0,0,0,0,0;4,0,12,5,5:20,20,13,0,17:6,4,8,9,10:0,0,0,0,0;0,1,1,0,0:0,0,0,2,0:0,0,0,0,0:0,0,0,0,0;10,4,0,0,2:2,0,12,11,2:0,0,5,4,1:0,0,0,0,0;16,12,9,15,13:7,8,0,5,6:12,10,10,14,13:0,0,0,0,0;3,17,14,20,18:7,6,16,23,15:0,0,11,15,13:0,0,0,0,0</t>
  </si>
  <si>
    <t>0,0,0,0,0:0,0,0,0,0:0,0,0,0,0:0,0,0,0,0;0,0,0,0,0:0,0,0,0,0:0,0,0,0,0:0,0,0,0,0;0,0,0,0,0:0,0,0,0,0:0,0,4,11,0:0,3,14,14,0;0,0,0,0,0:0,0,0,0,0:0,0,0,0,0:4,6,4,2,1;0,0,0,0,0:0,0,0,0,0:0,0,0,0,0:0,0,0,1,0;0,0,0,0,0:0,0,0,0,0:0,1,0,0,0:0,0,2,0,0</t>
  </si>
  <si>
    <t>144;0;107;0</t>
  </si>
  <si>
    <t>51,50,50,50,50:0,0,0,0,0:40,38,39,36,35:8,0,3,0,0;12,11,10,9,12:0,0,0,0,0:16,17,16,18,19:0,0,0,0,0;21,21,22,15,7:13,10,10,19,14:9,12,8,12,8:1,0,0,5,0;0,12,10,14,9:6,8,3,7,3:0,0,0,0,0:0,0,0,0,0;2,2,0,3,3:0,5,5,0,0:0,5,2,0,0:0,4,2,0,0;8,0,0,0,0:6,6,8,1,1:11,6,5,7,7:2,0,0,0,0</t>
  </si>
  <si>
    <t>0,0,0,0,0:0,0,0,0,0:0,0,0,0,0:0,0,0,0,0;0,0,0,0,0:0,0,0,0,0:0,0,0,0,0:0,0,0,0,1;0,0,0,0,0:0,0,0,0,0:0,0,0,0,0:0,0,0,0,0;0,0,0,0,0:0,0,0,0,0:0,0,0,0,0:0,0,0,0,0;0,0,0,0,0:0,0,0,0,0:0,0,0,0,1:0,0,0,0,0;0,0,0,0,0:0,0,0,0,0:0,0,0,0,0:0,0,0,0,0</t>
  </si>
  <si>
    <t>161;0;115;0</t>
  </si>
  <si>
    <t>77,78,74,78,70:0,3,0,0,1:46,47,46,48,56:0,2,10,10,10;12,11,2,0,4:6,4,17,15,19:3,8,7,8,11:0,0,0,0,4;2,18,5,7,7:0,0,12,12,16:0,0,20,20,0:0,0,0,0,0;0,0,7,3,11:26,17,9,4,10:16,8,0,0,6:0,0,0,0,0;20,6,22,21,23:0,12,0,2,2:15,15,14,16,11:0,0,0,0,2;1,0,11,12,11:0,0,3,6,0:0,6,0,0,9:0,0,0,0,0</t>
  </si>
  <si>
    <t>0,0,0,0,0:0,0,0,0,0:0,0,0,0,0:0,0,0,0,0;0,0,0,0,0:0,0,0,0,0:0,0,0,0,0:5,0,0,0,0;0,0,0,0,0:0,0,0,0,0:0,0,0,0,0:0,0,0,0,0;0,0,0,0,0:0,0,0,0,0:0,0,0,1,0:2,0,0,0,0;0,0,0,0,0:3,0,0,0,0:0,0,0,0,0:0,0,0,0,0;0,0,0,0,0:0,0,0,0,0:0,0,0,0,0:0,0,0,0,0</t>
  </si>
  <si>
    <t>88;0;78;0</t>
  </si>
  <si>
    <t>44,44,44,44,44:0,0,0,0,0:34,34,34,34,34:1,0,0,3,1;1,4,7,0,6:0,0,0,0,0:0,0,0,0,0:0,0,0,0,0;9,8,8,11,9:7,7,8,6,8:0,0,0,0,0:0,0,0,0,0;5,0,0,6,0:0,0,0,0,0:0,0,0,0,0:0,0,0,0,0;0,6,5,5,5:1,0,0,2,0:0,0,0,0,0:0,0,0,0,0;9,5,3,1,3:8,9,13,7,12:0,0,0,0,0:0,0,0,0,0</t>
  </si>
  <si>
    <t>0,0,0,0,0:0,0,0,0,0:0,0,0,0,0:0,0,0,0,0;0,0,0,0,0:6,8,15,6,15:8,7,8,10,7:5,20,5,3,19;0,0,0,0,0:0,0,0,0,0:6,7,1,7,0:13,0,12,13,0;0,0,2,0,2:19,14,14,18,14:13,14,13,13,13:20,20,19,20,20;0,0,0,0,0:0,2,0,0,1:13,13,12,13,12:10,9,10,9,9;0,0,0,0,0:0,0,0,0,0:2,0,4,2,4:0,0,0,0,0</t>
  </si>
  <si>
    <t>114;0;72;0</t>
  </si>
  <si>
    <t>63,58,63,63,61:10,0,6,6,3:41,30,38,40,33:11,0,8,10,3;10,8,6,9,8:16,16,16,16,16:12,11,10,6,13:0,0,0,0,0;3,5,3,5,5:3,3,3,4,0:1,1,0,1,1:0,0,0,0,0;0,5,0,5,3:0,0,0,0,0:0,0,0,0,0:0,0,0,0,0;8,6,8,6,6:0,0,0,0,0:0,0,0,0,0:0,0,0,0,0;8,0,7,0,0:0,0,0,0,0:0,0,0,0,0:0,0,0,0,0</t>
  </si>
  <si>
    <t>0,0,0,0,0:0,0,0,0,0:0,0,0,0,0:0,0,0,0,0;0,0,0,0,0:0,0,0,0,0:0,0,0,0,0:0,0,0,0,0;0,0,0,0,0:0,0,0,0,3:0,0,0,0,0:4,6,6,5,5;2,0,2,0,0:3,6,3,6,3:16,15,16,16,15:5,5,6,5,6;0,0,0,0,0:0,0,0,1,0:8,8,7,8,7:7,7,4,6,6;0,0,0,0,0:4,6,6,5,5:2,3,0,2,5:2,3,1,2,2</t>
  </si>
  <si>
    <t>153;0;113;0</t>
  </si>
  <si>
    <t>71,71,71,71,65:0,0,0,0,1:42,42,43,43,48:0,2,2,3,14;14,15,10,4,16:0,0,0,11,8:1,8,0,0,9:0,0,0,0,0;2,8,4,0,1:4,13,4,10,8:10,10,11,11,0:0,0,0,0,0;0,0,0,0,0:0,0,0,0,0:0,0,0,0,0:0,0,0,0,0;2,2,9,11,0:0,0,0,1,0:13,0,16,16,12:0,0,0,0,0;7,0,7,9,18:21,1,25,0,12:9,11,8,16,8:0,0,0,0,0</t>
  </si>
  <si>
    <t>0,0,0,0,0:0,0,0,0,0:0,0,0,0,0:0,0,0,0,0;0,0,0,0,0:0,0,0,0,0:0,0,0,0,0:0,0,0,0,0;0,0,0,0,0:0,0,0,0,0:0,0,0,0,0:0,0,0,0,0;0,1,0,1,1:7,7,7,7,8:7,6,7,18,6:0,0,0,0,0;0,0,0,0,2:13,0,8,0,1:0,3,0,0,0:0,5,0,0,0;0,0,0,0,0:0,0,0,2,0:0,0,0,0,0:0,0,0,0,0</t>
  </si>
  <si>
    <t>1;0;1;0;0</t>
  </si>
  <si>
    <t>144;0;152;0;0</t>
  </si>
  <si>
    <t>72,72,72,72,72:0,0,0,0,0:80,80,80,80,80:37,38,36,39,38:0,0,0,2,1;7,4,8,5,8:6,6,5,5,6:0,0,0,0,0:0,0,0,0,0:0,0,0,0,0;3,5,2,5,2:0,0,0,0,0:0,0,0,0,0:0,0,0,0,0:0,0,0,0,0;15,4,11,5,10:17,4,14,4,10:13,2,11,0,11:11,2,10,0,8:0,0,0,0,0;14,13,16,13,14:8,6,6,3,7:0,13,10,9,11:5,0,0,0,1:0,0,0,0,0;0,3,0,2,0:0,4,2,0,1:6,0,0,0,0:0,0,0,0,0:0,0,0,0,0</t>
  </si>
  <si>
    <t>0,0,0,0,0:0,0,0,0,0:0,0,0,0,0:0,0,0,0,0:0,0,0,0,0;0,0,0,0,0:0,0,0,0,0:0,0,0,0,0:0,0,0,0,0:5,5,5,3,3;0,0,0,0,0:11,13,12,12,12:14,16,16,16,15:11,12,13,13,11:12,10,11,11,11;0,0,0,0,0:0,0,0,0,0:0,0,0,0,0:0,0,0,3,0:6,0,9,0,8;0,0,0,0,0:0,0,0,0,0:0,0,0,0,0:0,3,1,3,0:0,3,5,4,5;3,0,3,0,3:0,0,0,0,0:0,0,0,0,0:18,7,7,7,9:1,15,0,18,1</t>
  </si>
  <si>
    <t>1;1;0;1;0</t>
  </si>
  <si>
    <t>77;144;0;103;0</t>
  </si>
  <si>
    <t>9,2,0,1,3:76,68,76,68,73:1,3,8,0,5:42,40,45,37,46:1,7,6,0,12;0,0,4,0,0:1,0,0,0,0:0,0,0,0,0:0,0,0,0,0:0,0,0,0,0;0,0,0,0,0:14,10,8,12,10:14,11,11,16,12:16,13,16,15,14:0,0,0,0,0;8,9,20,12,15:11,39,27,16,37:34,30,24,10,31:19,19,10,21,19:2,2,0,0,1;3,2,3,0,0:0,0,0,0,0:2,5,5,6,4:0,0,0,0,0:0,0,0,0,0;10,18,0,15,18:13,0,5,10,0:0,3,10,13,2:10,16,25,15,16:0,0,0,0,0</t>
  </si>
  <si>
    <t>0,0,0,0,0:0,0,0,0,0:0,0,0,0,0:0,0,0,0,0:0,0,0,0,0;0,0,0,0,0:0,0,0,0,0:0,1,1,1,1:15,13,15,14,14:7,8,7,8,8;0,0,0,0,0:0,0,0,0,0:0,0,0,0,0:0,0,0,0,0:0,2,0,0,0;0,0,0,0,0:0,0,0,0,0:0,0,0,0,0:0,0,0,0,0:0,0,0,0,0;0,0,0,0,0:2,4,3,3,3:0,0,0,0,0:5,4,4,5,5:6,6,6,6,7;0,0,0,0,0:0,0,0,0,0:0,0,0,0,0:0,0,0,0,0:0,0,0,1,0</t>
  </si>
  <si>
    <t>87;138;0;76;0</t>
  </si>
  <si>
    <t>15,0,3,0,0:65,55,54,63,59:2,1,0,1,6:28,26,24,36,50:2,14,0,3,20;0,13,0,7,16:15,8,25,0,7:13,6,22,25,23:14,13,14,13,8:0,0,0,0,0;0,6,3,8,5:0,0,0,0,1:8,12,7,2,0:0,1,1,0,0:0,0,0,0,0;0,4,6,0,0:0,0,0,0,0:2,0,0,0,0:0,0,0,0,0:0,0,0,0,0;7,18,10,13,11:6,20,17,16,20:9,18,21,3,14:18,17,23,6,6:0,0,0,0,0;20,3,24,13,20:4,19,10,20,22:7,12,0,13,14:6,12,0,11,12:1,3,0,1,2</t>
  </si>
  <si>
    <t>0,0,0,0,0:0,0,0,0,0:0,0,0,0,0:0,0,0,0,0:0,0,0,0,0;0,0,0,0,0:0,0,0,0,0:0,0,0,0,0:0,0,0,0,0:0,0,0,0,0;0,0,0,0,0:0,0,0,0,0:0,0,0,0,0:0,0,0,0,0:0,2,5,0,0;0,0,0,0,0:0,0,0,0,0:0,0,0,0,0:7,6,6,8,7:9,10,10,10,9;0,0,0,0,0:0,0,0,0,0:0,0,0,0,0:0,0,0,0,0:0,0,0,0,0;0,0,0,0,0:0,0,0,0,0:0,0,0,0,0:0,0,0,0,0:0,0,0,0,0</t>
  </si>
  <si>
    <t>1;0;1;1;0</t>
  </si>
  <si>
    <t>140;0;76;97;0</t>
  </si>
  <si>
    <t>70,64,64,70,70:0,6,6,0,0:2,6,6,1,0:35,44,38,40,35:0,9,2,7,0;12,11,1,12,7:0,0,1,0,4:0,10,0,11,10:3,6,7,4,4:0,0,0,0,0;5,18,18,9,6:8,13,6,13,7:15,11,18,10,12:14,13,13,17,17:0,0,0,0,0;5,3,10,5,10:0,1,0,1,0:4,0,5,0,2:0,0,0,0,0:0,0,0,0,0;6,9,0,3,0:7,7,12,4,13:0,0,0,0,0:14,13,13,14,15:0,0,0,0,0;0,0,8,0,10:10,10,0,10,9:0,0,0,0,0:0,0,0,0,0:0,0,0,0,0</t>
  </si>
  <si>
    <t>0,0,0,0,0:0,0,0,0,0:0,0,0,0,0:0,0,0,0,0:0,0,0,0,0;0,0,0,0,0:0,0,0,0,0:0,0,0,0,0:0,0,0,0,0:0,0,0,0,0;0,0,0,0,0:0,0,0,0,0:0,0,0,0,0:0,0,0,0,0:0,0,0,0,0;0,0,0,0,0:0,0,0,0,5:0,0,0,0,0:0,0,0,0,0:7,8,6,5,2;0,0,2,0,0:0,0,0,0,0:0,0,1,0,1:0,0,0,0,0:0,0,0,0,0;0,0,0,0,0:0,0,0,0,0:1,1,0,0,1:0,1,1,0,0:0,0,0,0,0</t>
  </si>
  <si>
    <t>66;130;0;94;0</t>
  </si>
  <si>
    <t>0,0,0,0,0:64,64,64,64,64:0,4,0,1,8:42,49,44,43,53:0,10,4,4,12;0,8,8,0,10:0,0,0,0,0:6,6,7,6,6:0,0,0,0,0:0,0,0,0,0;7,10,9,8,6:11,12,12,12,10:13,13,15,16,16:9,6,7,7,11:0,0,0,0,0;12,6,9,9,11:0,1,0,0,0:0,0,0,0,0:7,5,6,8,5:0,0,0,0,0;5,3,0,5,2:0,0,0,0,1:4,3,5,4,4:0,0,0,0,0:0,0,0,0,0;17,14,14,15,4:18,18,18,18,17:12,11,10,8,9:8,5,4,5,3:0,0,0,0,0</t>
  </si>
  <si>
    <t>0,0,0,0,0:0,0,0,0,0:0,0,0,0,0:0,0,0,0,0:0,0,0,0,0;0,0,0,0,0:0,0,0,0,5:0,0,0,0,0:0,0,0,0,0:3,1,1,3,2;0,0,0,0,0:0,0,0,0,0:0,0,0,0,0:0,0,0,0,0:2,5,4,3,0;0,0,0,0,0:8,0,3,9,6:21,19,19,18,20:0,0,0,0,0:1,0,0,0,0;0,0,0,0,0:0,0,1,0,0:0,0,0,0,0:6,7,6,5,6:0,0,0,0,0;0,0,0,0,0:0,0,0,0,0:0,0,0,0,0:0,0,0,0,0:0,0,0,0,0</t>
  </si>
  <si>
    <t>120;0;129;0;0</t>
  </si>
  <si>
    <t>40,36,38,40,40:2,4,0,2,2:67,67,67,67,67:20,9,10,9,18:0,0,0,0,0;28,15,22,21,24:17,19,10,9,16:21,19,20,16,12:14,11,15,11,12:1,0,0,0,1;8,7,8,8,6:0,0,0,0,0:11,10,10,9,9:0,0,0,0,0:0,0,0,0,0;14,12,14,15,7:10,7,8,11,13:7,2,0,0,7:8,8,7,5,7:0,0,0,0,0;11,21,12,12,19:27,16,25,27,18:16,16,17,19,15:8,8,9,8,5:1,0,1,0,0;5,3,2,4,5:0,0,0,0,0:0,0,0,0,0:0,3,2,3,0:0,0,0,0,0</t>
  </si>
  <si>
    <t>0,0,0,0,0:0,0,0,0,0:0,0,0,0,0:0,0,0,0,0:0,0,0,0,0;0,0,0,0,0:0,0,0,0,0:0,0,0,0,0:0,0,0,0,0:0,0,0,1,0;0,0,0,0,0:9,8,8,7,8:0,0,0,0,0:7,5,5,5,5:0,0,0,0,0;0,0,0,0,0:0,0,0,0,0:0,0,0,0,0:0,0,0,0,0:0,0,2,0,0;0,0,0,0,0:0,0,0,0,0:0,0,0,0,0:0,0,0,0,0:0,0,0,0,0;0,0,0,0,0:10,10,11,11,11:1,1,1,1,1:0,0,0,0,0:2,9,11,10,3</t>
  </si>
  <si>
    <t>78;130;0;108;0</t>
  </si>
  <si>
    <t>0,0,0,0,0:68,64,64,64,52:2,0,2,0,12:47,46,52,44,57:2,0,31,0,14;5,20,9,9,19:29,14,2,1,30:6,6,17,3,10:15,9,9,8,7:5,0,0,0,0;14,8,21,12,6:0,22,29,32,19:18,21,13,11,19:19,16,15,19,16:3,1,2,0,2;0,0,1,0,0:0,0,12,2,4:0,0,6,8,0:7,13,6,13,10:0,0,0,0,0;0,0,0,0,0:17,0,0,0,13:7,10,11,9,0:0,0,3,0,0:0,0,2,0,0;5,1,0,0,3:0,16,17,13,0:6,0,0,1,3:0,0,19,0,0:0,0,0,0,0</t>
  </si>
  <si>
    <t>0,0,0,0,0:0,0,0,0,0:0,0,0,0,0:0,0,0,0,0:0,0,0,0,0;0,0,0,0,0:0,0,0,0,0:0,0,0,0,0:0,0,0,0,0:0,0,0,0,0;0,0,0,0,0:0,0,0,0,0:0,0,0,0,0:0,0,0,0,0:0,0,0,0,0;0,0,0,0,0:0,0,0,0,0:0,0,0,0,0:0,0,0,0,0:0,0,0,0,0;0,0,0,0,0:0,0,0,0,0:0,0,0,0,0:0,0,0,0,0:0,0,0,1,3;0,0,0,0,0:0,0,0,0,0:0,0,0,0,0:0,0,0,0,0:0,0,0,0,0</t>
  </si>
  <si>
    <t>135;0;123;0;0</t>
  </si>
  <si>
    <t>59,60,60,59,64:0,0,0,1,0:66,65,65,66,68:15,17,13,15,16:0,0,0,0,0;6,10,12,11,12:0,3,2,0,2:7,11,10,10,9:16,18,21,18,16:0,0,0,0,0;0,0,0,0,0:0,4,4,8,4:0,0,0,0,0:2,0,4,1,4:0,0,0,0,0;19,20,16,21,20:12,22,14,4,24:25,24,22,28,26:10,11,10,12,13:0,0,0,0,0;0,5,0,5,3:0,0,0,0,0:0,0,0,0,0:0,0,0,0,0:0,0,0,0,0;21,9,17,10,12:12,0,8,19,4:6,12,12,8,12:0,7,5,5,7:0,0,0,0,0</t>
  </si>
  <si>
    <t>0,0,0,0,0:0,0,0,0,0:0,0,0,0,0:0,0,0,0,0:0,0,0,0,0;0,0,0,0,0:0,0,0,0,0:0,0,0,0,0:0,0,0,0,0:0,0,0,0,0;4,3,5,4,3:0,0,0,0,0:0,1,0,5,0:0,0,0,0,0:2,4,2,4,1;0,0,0,0,0:0,0,0,0,0:0,0,0,0,0:0,0,0,0,0:0,0,0,0,0;0,0,0,0,0:14,19,14,19,15:0,5,0,0,0:4,3,4,3,4:9,10,9,9,9;0,0,0,0,0:0,0,0,0,0:0,0,0,0,0:0,0,0,0,0:4,0,0,0,0</t>
  </si>
  <si>
    <t>136;0;79;104;0</t>
  </si>
  <si>
    <t>56,69,73,57,56:4,0,1,5,4:4,2,0,7,6:36,39,32,42,37:4,9,0,14,7;7,0,0,0,0:0,0,0,0,0:0,10,8,0,0:0,0,0,0,0:0,0,0,0,0;3,5,5,5,5:1,1,0,1,0:0,0,0,0,0:0,0,0,0,0:0,0,0,0,0;12,0,0,10,12:0,1,2,0,0:16,16,16,16,16:18,13,12,14,16:0,0,0,0,0;17,10,14,22,15:9,8,9,13,10:13,14,10,14,14:14,17,14,13,15:0,0,0,0,0;0,5,5,5,5:0,0,0,0,0:0,0,0,0,0:0,6,0,0,0:0,0,0,0,0</t>
  </si>
  <si>
    <t>0,0,0,0,0:0,0,0,0,0:0,0,0,0,0:0,0,0,0,0:0,0,0,0,0;0,0,0,0,0:2,3,3,2,4:0,0,0,0,0:1,1,0,0,0:0,1,0,0,0;0,0,0,0,0:0,0,0,0,0:15,23,24,14,15:15,12,11,16,16:14,6,14,12,13;0,0,0,0,0:0,0,0,0,0:0,0,0,0,0:0,0,0,0,0:0,0,0,0,0;0,0,0,0,0:0,0,0,0,0:0,0,0,0,0:0,0,0,0,0:0,0,0,0,0;0,0,0,0,0:1,2,2,3,1:1,2,2,1,1:0,0,0,0,0:0,0,0,0,0</t>
  </si>
  <si>
    <t>88;146;0;90;0</t>
  </si>
  <si>
    <t>6,6,6,6,6:70,73,70,70,70:0,0,0,2,1:28,25,24,30,25:6,8,6,0,2;17,25,19,21,11:28,31,31,36,21:18,23,19,23,15:10,18,15,14,10:0,8,4,0,0;0,0,1,13,21:6,9,5,2,17:11,15,4,0,16:9,10,11,12,12:0,0,0,0,0;5,6,5,5,2:4,4,4,0,0:0,0,0,0,0:1,0,0,0,0:0,0,0,0,0;5,1,4,0,0:2,0,2,2,0:6,8,6,4,0:11,12,9,0,12:0,0,0,0,0;14,17,13,1,5:11,8,8,8,10:9,1,9,8,8:19,21,21,18,20:0,0,0,0,0</t>
  </si>
  <si>
    <t>0,0,0,0,0:0,0,0,0,0:0,0,0,0,0:0,0,0,0,0:0,0,0,0,0;0,0,0,0,0:0,0,0,0,0:0,0,0,0,0:0,0,0,0,0:0,0,0,0,0;0,0,0,0,0:0,0,0,0,0:0,0,0,0,0:0,0,0,0,0:0,0,0,0,0;0,0,0,0,0:0,0,0,0,0:6,5,4,4,5:0,0,0,0,0:7,7,6,6,7;0,0,0,0,0:0,0,0,0,0:0,0,0,0,0:0,0,0,0,0:0,0,0,0,0;0,0,0,0,0:0,0,0,0,0:0,0,0,0,0:0,0,0,0,0:0,0,0,0,0</t>
  </si>
  <si>
    <t>92;125;0;90;0</t>
  </si>
  <si>
    <t>0,0,7,4,4:41,41,51,45,47:0,2,11,6,11:40,37,51,40,51:2,0,14,2,12;14,7,9,5,0:24,11,24,19,11:9,10,7,6,12:8,6,7,9,8:0,0,0,0,0;10,9,5,0,0:15,11,1,6,0:6,10,0,0,0:0,0,0,0,0:0,0,0,0,0;7,2,1,0,3:0,3,3,0,3:0,0,0,0,0:0,0,0,0,0:0,0,0,0,0;8,0,3,6,13:15,31,34,29,31:20,14,23,19,12:8,8,14,9,1:0,0,7,0,0;9,22,22,21,16:29,15,20,14,22:19,5,12,16,12:7,7,5,8,10:0,0,0,0,0</t>
  </si>
  <si>
    <t>0,0,0,0,0:0,0,0,0,0:0,0,0,0,0:0,0,0,0,0:0,0,0,0,0;0,0,0,0,0:0,0,0,0,0:0,0,0,0,0:0,0,0,0,0:0,0,0,0,0;0,0,0,0,0:0,0,0,0,0:0,0,0,0,0:3,2,3,3,4:0,0,0,0,0;0,0,0,0,0:0,0,0,0,0:4,3,5,4,5:1,2,0,2,2:4,4,3,3,4;0,1,0,0,0:0,0,0,0,0:0,0,0,0,0:0,0,0,0,0:0,0,0,0,0;0,0,0,0,0:0,0,0,0,0:0,0,0,0,0:0,0,0,0,0:0,0,0,0,0</t>
  </si>
  <si>
    <t>150;0;80;121;0</t>
  </si>
  <si>
    <t>70,70,70,70,70:0,0,0,0,0:0,0,0,0,0:47,54,45,49,50:2,16,0,7,6;0,8,10,0,0:17,18,18,18,19:14,17,15,13,16:6,10,16,9,11:0,0,0,0,0;7,12,11,14,17:23,22,22,9,18:24,23,24,18,25:19,14,18,15,15:4,3,0,0,1;7,7,8,2,1:1,2,2,0,1:0,0,0,0,0:0,0,0,0,0:0,0,0,0,0;15,19,12,18,18:7,3,0,21,20:16,12,5,18,15:18,13,7,15,14:0,0,0,0,0;7,0,0,8,9:5,7,5,0,0:0,0,0,0,0:8,6,7,9,8:0,0,0,0,0</t>
  </si>
  <si>
    <t>0,0,0,0,0:0,0,0,0,0:0,0,0,0,0:0,0,0,0,0:0,0,0,0,0;0,0,0,0,0:0,0,0,0,0:0,0,0,0,0:0,0,0,0,0:0,0,2,0,0;0,0,0,0,0:0,0,0,0,0:0,0,0,0,0:0,0,0,0,0:0,0,0,0,0;0,0,0,0,0:0,0,0,0,0:0,1,1,2,2:0,5,6,3,1:0,0,1,1,1;0,0,0,0,0:0,0,0,0,0:0,0,0,0,0:0,0,0,0,0:0,0,0,0,0;0,0,0,0,0:0,0,0,0,0:0,2,0,0,1:0,0,0,0,0:0,0,0,0,0</t>
  </si>
  <si>
    <t>64;128;0;106;0</t>
  </si>
  <si>
    <t>0,0,0,0,0:64,64,64,64,64:0,4,0,0,0:48,55,46,46,50:3,8,0,2,5;8,7,7,0,7:0,0,0,0,0:0,0,0,0,0:0,0,0,0,0:0,0,0,0,0;0,9,11,2,9:7,0,0,0,0:2,4,17,17,18:11,10,16,16,14:0,0,0,0,0;7,0,2,15,1:0,0,6,6,6:22,9,0,0,11:12,12,0,0,12:0,0,0,0,0;7,8,5,4,9:7,7,8,10,7:0,0,1,2,0:0,0,0,0,0:0,0,0,0,0;10,6,5,12,7:3,14,7,2,15:18,26,17,16,18:21,18,21,21,20:0,0,0,0,0</t>
  </si>
  <si>
    <t>0,0,0,0,0:0,0,0,0,0:0,0,0,0,0:0,0,0,0,0:0,0,0,0,0;0,0,0,2,0:15,13,14,8,14:6,8,8,9,8:4,5,6,5,4:0,0,12,13,0;2,0,0,0,0:0,5,6,6,8:0,0,0,0,0:0,0,0,0,0:7,8,1,2,4;0,0,0,0,0:0,0,0,0,0:0,0,0,0,0:0,0,0,0,0:0,0,0,0,0;0,0,0,0,0:0,0,0,0,0:0,0,0,0,1:2,4,4,4,3:1,0,0,0,1;0,0,0,0,0:0,0,0,0,0:0,0,0,0,0:0,0,0,0,0:0,0,0,0,0</t>
  </si>
  <si>
    <t>90;114;0;81;0</t>
  </si>
  <si>
    <t>6,0,13,0,0:44,66,35,22,32:0,0,2,0,1:37,33,56,27,52:0,0,24,3,28;8,6,23,21,0:18,28,17,25,26:5,8,21,10,9:6,8,8,4,9:0,0,3,0,0;0,6,8,6,7:0,0,3,0,0:5,6,6,6,6:0,0,0,2,0:0,0,0,0,0;14,13,0,13,14:22,4,25,8,9:12,0,18,0,2:0,4,0,13,12:0,1,0,0,0;8,12,1,17,14:0,5,17,24,36:9,19,0,2,19:18,10,17,14,13:0,0,0,0,0;25,21,25,0,30:22,0,24,22,17:8,0,17,13,18:10,7,9,3,9:0,0,0,0,5</t>
  </si>
  <si>
    <t>0,0,0,0,0:0,0,0,0,0:0,0,0,0,0:0,0,0,0,0:0,0,0,0,0;0,0,0,0,0:0,0,0,0,0:0,0,0,0,0:0,0,0,0,0:0,0,0,0,0;0,0,0,0,0:0,0,0,0,0:0,0,0,0,0:0,0,0,0,0:0,0,0,0,0;0,0,1,0,0:0,0,0,0,0:0,0,0,0,0:0,0,0,0,0:0,0,0,0,0;0,0,0,0,0:0,0,0,0,0:0,0,0,0,0:0,0,0,0,0:0,0,0,0,0;0,0,0,0,0:0,0,0,0,0:0,0,0,0,0:0,0,0,0,0:0,0,0,0,0</t>
  </si>
  <si>
    <t>149;0;76;107;0</t>
  </si>
  <si>
    <t>75,75,73,75,74:0,0,0,0,0:0,0,0,0,0:43,48,44,43,43:4,10,4,4,0;18,0,0,15,0:5,8,16,3,21:0,0,8,0,13:11,0,0,0,0:0,0,0,0,0;0,7,10,0,9:9,8,5,13,11:6,7,4,13,9:0,0,0,12,0:0,0,0,0,0;0,0,8,0,12:0,7,0,0,0:23,22,20,27,26:1,1,0,6,5:0,0,0,0,0;0,4,0,0,0:1,5,5,1,0:0,0,0,0,0:0,6,5,13,15:0,0,0,0,0;0,7,6,0,6:0,0,0,0,0:2,0,0,0,1:14,13,12,0,11:0,0,0,0,0</t>
  </si>
  <si>
    <t>0,0,0,0,0:0,0,0,0,0:0,0,0,0,0:0,0,0,0,0:0,0,0,0,0;0,2,7,0,5:0,0,0,0,0:4,0,0,7,0:0,0,0,0,0:0,0,0,0,0;1,0,0,0,0:0,0,0,0,0:0,0,0,0,0:0,0,0,0,0:0,0,0,2,0;0,0,0,0,0:0,0,0,0,0:0,0,0,0,0:0,0,0,0,0:6,1,7,0,0;2,0,6,4,8:0,0,0,0,4:12,2,5,11,10:7,0,0,0,0:4,5,9,0,0;0,0,0,0,0:0,0,0,0,0:0,1,1,0,0:0,0,0,0,0:0,1,1,0,1</t>
  </si>
  <si>
    <t>beat 2sPRP_1</t>
  </si>
  <si>
    <t>beat 2sPRP_2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</si>
</sst>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5_Approach2sPRP_1.xlsx" TargetMode="External"/><Relationship Id="rId1" Type="http://schemas.openxmlformats.org/officeDocument/2006/relationships/externalLinkPath" Target="norm_Basic5_Approach2sPRP_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5_Approach2sPRP_2.xlsx" TargetMode="External"/><Relationship Id="rId1" Type="http://schemas.openxmlformats.org/officeDocument/2006/relationships/externalLinkPath" Target="norm_Basic5_Approach2sPRP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23079.7</v>
          </cell>
        </row>
        <row r="3">
          <cell r="F3">
            <v>21373.47</v>
          </cell>
        </row>
        <row r="4">
          <cell r="F4">
            <v>16520.41</v>
          </cell>
        </row>
        <row r="5">
          <cell r="F5">
            <v>26058.42</v>
          </cell>
        </row>
        <row r="6">
          <cell r="F6">
            <v>24455.35</v>
          </cell>
        </row>
        <row r="7">
          <cell r="F7">
            <v>18044.78</v>
          </cell>
        </row>
        <row r="8">
          <cell r="F8">
            <v>24483.17</v>
          </cell>
        </row>
        <row r="9">
          <cell r="F9">
            <v>27526.31</v>
          </cell>
        </row>
        <row r="10">
          <cell r="F10">
            <v>29255.439999999999</v>
          </cell>
        </row>
        <row r="11">
          <cell r="F11">
            <v>17216.38</v>
          </cell>
        </row>
        <row r="12">
          <cell r="F12">
            <v>24794.15</v>
          </cell>
        </row>
        <row r="13">
          <cell r="F13">
            <v>21299.64</v>
          </cell>
        </row>
        <row r="14">
          <cell r="F14">
            <v>23792.06</v>
          </cell>
        </row>
        <row r="15">
          <cell r="F15">
            <v>20265.240000000002</v>
          </cell>
        </row>
        <row r="16">
          <cell r="F16">
            <v>17222.47</v>
          </cell>
        </row>
        <row r="17">
          <cell r="F17">
            <v>23347.34</v>
          </cell>
        </row>
        <row r="18">
          <cell r="F18">
            <v>25853.26</v>
          </cell>
        </row>
        <row r="19">
          <cell r="F19">
            <v>23669.01</v>
          </cell>
        </row>
        <row r="20">
          <cell r="F20">
            <v>29663.24</v>
          </cell>
        </row>
        <row r="21">
          <cell r="F21">
            <v>25871.21</v>
          </cell>
        </row>
        <row r="22">
          <cell r="F22">
            <v>22637.82</v>
          </cell>
        </row>
        <row r="23">
          <cell r="F23">
            <v>31779.439999999999</v>
          </cell>
        </row>
        <row r="24">
          <cell r="F24">
            <v>23191.08</v>
          </cell>
        </row>
        <row r="25">
          <cell r="F25">
            <v>24169.94</v>
          </cell>
        </row>
        <row r="26">
          <cell r="F26">
            <v>24017.56</v>
          </cell>
        </row>
        <row r="27">
          <cell r="F27">
            <v>22205.91</v>
          </cell>
        </row>
        <row r="28">
          <cell r="F28">
            <v>22850.44</v>
          </cell>
        </row>
        <row r="29">
          <cell r="F29">
            <v>51579.99</v>
          </cell>
        </row>
        <row r="30">
          <cell r="F30">
            <v>38910.76</v>
          </cell>
        </row>
        <row r="31">
          <cell r="F31">
            <v>29142.639999999999</v>
          </cell>
        </row>
        <row r="32">
          <cell r="F32">
            <v>51293.279999999999</v>
          </cell>
        </row>
        <row r="33">
          <cell r="F33">
            <v>38870.57</v>
          </cell>
        </row>
        <row r="34">
          <cell r="F34">
            <v>32629.01</v>
          </cell>
        </row>
        <row r="35">
          <cell r="F35">
            <v>31123.599999999999</v>
          </cell>
        </row>
        <row r="36">
          <cell r="F36">
            <v>38329.93</v>
          </cell>
        </row>
        <row r="37">
          <cell r="F37">
            <v>32755.439999999999</v>
          </cell>
        </row>
        <row r="38">
          <cell r="F38">
            <v>29862.71</v>
          </cell>
        </row>
        <row r="39">
          <cell r="F39">
            <v>36037.83</v>
          </cell>
        </row>
        <row r="40">
          <cell r="F40">
            <v>42627.91</v>
          </cell>
        </row>
        <row r="41">
          <cell r="F41">
            <v>31565.19</v>
          </cell>
        </row>
        <row r="42">
          <cell r="F42">
            <v>32761.99</v>
          </cell>
        </row>
        <row r="43">
          <cell r="F43">
            <v>32616.61</v>
          </cell>
        </row>
        <row r="44">
          <cell r="F44">
            <v>40469.42</v>
          </cell>
        </row>
        <row r="45">
          <cell r="F45">
            <v>26860.21</v>
          </cell>
        </row>
        <row r="46">
          <cell r="F46">
            <v>36620.74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2sPRP_2</v>
          </cell>
        </row>
        <row r="2">
          <cell r="F2">
            <v>22867.3</v>
          </cell>
        </row>
        <row r="3">
          <cell r="F3">
            <v>21163.47</v>
          </cell>
        </row>
        <row r="4">
          <cell r="F4">
            <v>16229.41</v>
          </cell>
        </row>
        <row r="5">
          <cell r="F5">
            <v>25860.38</v>
          </cell>
        </row>
        <row r="6">
          <cell r="F6">
            <v>24310.15</v>
          </cell>
        </row>
        <row r="7">
          <cell r="F7">
            <v>17860.45</v>
          </cell>
        </row>
        <row r="8">
          <cell r="F8">
            <v>24180.77</v>
          </cell>
        </row>
        <row r="9">
          <cell r="F9">
            <v>27526.31</v>
          </cell>
        </row>
        <row r="10">
          <cell r="F10">
            <v>29064.959999999999</v>
          </cell>
        </row>
        <row r="11">
          <cell r="F11">
            <v>16994.349999999999</v>
          </cell>
        </row>
        <row r="12">
          <cell r="F12">
            <v>24671.75</v>
          </cell>
        </row>
        <row r="13">
          <cell r="F13">
            <v>21033.24</v>
          </cell>
        </row>
        <row r="14">
          <cell r="F14">
            <v>23600.61</v>
          </cell>
        </row>
        <row r="15">
          <cell r="F15">
            <v>20133.240000000002</v>
          </cell>
        </row>
        <row r="16">
          <cell r="F16">
            <v>17112.46</v>
          </cell>
        </row>
        <row r="17">
          <cell r="F17">
            <v>23082.67</v>
          </cell>
        </row>
        <row r="18">
          <cell r="F18">
            <v>25690.06</v>
          </cell>
        </row>
        <row r="19">
          <cell r="F19">
            <v>23471.47</v>
          </cell>
        </row>
        <row r="20">
          <cell r="F20">
            <v>29503.64</v>
          </cell>
        </row>
        <row r="21">
          <cell r="F21">
            <v>25571.41</v>
          </cell>
        </row>
        <row r="22">
          <cell r="F22">
            <v>22265.7</v>
          </cell>
        </row>
        <row r="23">
          <cell r="F23">
            <v>31558.17</v>
          </cell>
        </row>
        <row r="24">
          <cell r="F24">
            <v>22741.72</v>
          </cell>
        </row>
        <row r="25">
          <cell r="F25">
            <v>23932.85</v>
          </cell>
        </row>
        <row r="26">
          <cell r="F26">
            <v>22602.2</v>
          </cell>
        </row>
        <row r="27">
          <cell r="F27">
            <v>22023.39</v>
          </cell>
        </row>
        <row r="28">
          <cell r="F28">
            <v>22596.76</v>
          </cell>
        </row>
        <row r="29">
          <cell r="F29">
            <v>51534.39</v>
          </cell>
        </row>
        <row r="30">
          <cell r="F30">
            <v>38631.24</v>
          </cell>
        </row>
        <row r="31">
          <cell r="F31">
            <v>28954.240000000002</v>
          </cell>
        </row>
        <row r="32">
          <cell r="F32">
            <v>51246.48</v>
          </cell>
        </row>
        <row r="33">
          <cell r="F33">
            <v>38596.699999999997</v>
          </cell>
        </row>
        <row r="34">
          <cell r="F34">
            <v>32137.19</v>
          </cell>
        </row>
        <row r="35">
          <cell r="F35">
            <v>30775.56</v>
          </cell>
        </row>
        <row r="36">
          <cell r="F36">
            <v>38098.33</v>
          </cell>
        </row>
        <row r="37">
          <cell r="F37">
            <v>32507.25</v>
          </cell>
        </row>
        <row r="38">
          <cell r="F38">
            <v>29327.97</v>
          </cell>
        </row>
        <row r="39">
          <cell r="F39">
            <v>35390.629999999997</v>
          </cell>
        </row>
        <row r="40">
          <cell r="F40">
            <v>42605.9</v>
          </cell>
        </row>
        <row r="41">
          <cell r="F41">
            <v>31288.05</v>
          </cell>
        </row>
        <row r="42">
          <cell r="F42">
            <v>32429.51</v>
          </cell>
        </row>
        <row r="43">
          <cell r="F43">
            <v>32173.71</v>
          </cell>
        </row>
        <row r="44">
          <cell r="F44">
            <v>40332.93</v>
          </cell>
        </row>
        <row r="45">
          <cell r="F45">
            <v>26717.79</v>
          </cell>
        </row>
        <row r="46">
          <cell r="F46">
            <v>36426.339999999997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6"/>
  <sheetViews>
    <sheetView tabSelected="1" topLeftCell="A26" workbookViewId="0">
      <selection activeCell="I1" sqref="I1"/>
    </sheetView>
  </sheetViews>
  <sheetFormatPr baseColWidth="10" defaultRowHeight="14.5" x14ac:dyDescent="0.35"/>
  <sheetData>
    <row r="1" spans="1:18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155</v>
      </c>
      <c r="L1" t="s">
        <v>156</v>
      </c>
      <c r="M1" t="s">
        <v>9</v>
      </c>
      <c r="O1" t="s">
        <v>10</v>
      </c>
      <c r="P1" t="s">
        <v>11</v>
      </c>
      <c r="Q1" t="s">
        <v>12</v>
      </c>
      <c r="R1" t="s">
        <v>13</v>
      </c>
    </row>
    <row r="2" spans="1:18" x14ac:dyDescent="0.35">
      <c r="A2">
        <v>1</v>
      </c>
      <c r="B2">
        <v>5</v>
      </c>
      <c r="C2">
        <v>3</v>
      </c>
      <c r="D2">
        <v>5</v>
      </c>
      <c r="F2">
        <v>22976.53</v>
      </c>
      <c r="G2">
        <v>10802</v>
      </c>
      <c r="H2">
        <v>18.75</v>
      </c>
      <c r="I2">
        <v>18668.89</v>
      </c>
      <c r="J2">
        <v>0</v>
      </c>
      <c r="K2">
        <f>IF($F2&lt;[1]Tabelle1!$F2,1,0)</f>
        <v>1</v>
      </c>
      <c r="L2">
        <f>IF($F2&lt;[2]Tabelle1!$F2,1,0)</f>
        <v>0</v>
      </c>
      <c r="M2" t="s">
        <v>14</v>
      </c>
      <c r="N2">
        <v>2</v>
      </c>
      <c r="O2" t="s">
        <v>15</v>
      </c>
      <c r="P2" t="s">
        <v>16</v>
      </c>
      <c r="Q2" t="s">
        <v>17</v>
      </c>
    </row>
    <row r="3" spans="1:18" x14ac:dyDescent="0.35">
      <c r="A3">
        <v>2</v>
      </c>
      <c r="B3">
        <v>5</v>
      </c>
      <c r="C3">
        <v>3</v>
      </c>
      <c r="D3">
        <v>5</v>
      </c>
      <c r="F3">
        <v>21300.74</v>
      </c>
      <c r="G3">
        <v>10801.61</v>
      </c>
      <c r="H3">
        <v>7.93</v>
      </c>
      <c r="I3">
        <v>19611.59</v>
      </c>
      <c r="J3">
        <v>0</v>
      </c>
      <c r="K3">
        <f>IF($F3&lt;[1]Tabelle1!$F3,1,0)</f>
        <v>1</v>
      </c>
      <c r="L3">
        <f>IF($F3&lt;[2]Tabelle1!$F3,1,0)</f>
        <v>0</v>
      </c>
      <c r="M3" t="s">
        <v>14</v>
      </c>
      <c r="N3">
        <v>2</v>
      </c>
      <c r="O3" t="s">
        <v>18</v>
      </c>
      <c r="P3" t="s">
        <v>19</v>
      </c>
      <c r="Q3" t="s">
        <v>20</v>
      </c>
    </row>
    <row r="4" spans="1:18" x14ac:dyDescent="0.35">
      <c r="A4">
        <v>3</v>
      </c>
      <c r="B4">
        <v>5</v>
      </c>
      <c r="C4">
        <v>3</v>
      </c>
      <c r="D4">
        <v>5</v>
      </c>
      <c r="F4">
        <v>16239.55</v>
      </c>
      <c r="G4">
        <v>10800.15</v>
      </c>
      <c r="H4">
        <v>2.15</v>
      </c>
      <c r="I4">
        <v>15891.19</v>
      </c>
      <c r="J4">
        <v>0</v>
      </c>
      <c r="K4">
        <f>IF($F4&lt;[1]Tabelle1!$F4,1,0)</f>
        <v>1</v>
      </c>
      <c r="L4">
        <f>IF($F4&lt;[2]Tabelle1!$F4,1,0)</f>
        <v>0</v>
      </c>
      <c r="M4" t="s">
        <v>14</v>
      </c>
      <c r="N4">
        <v>2</v>
      </c>
      <c r="O4" t="s">
        <v>21</v>
      </c>
      <c r="P4" t="s">
        <v>22</v>
      </c>
      <c r="Q4" t="s">
        <v>23</v>
      </c>
    </row>
    <row r="5" spans="1:18" x14ac:dyDescent="0.35">
      <c r="A5">
        <v>4</v>
      </c>
      <c r="B5">
        <v>5</v>
      </c>
      <c r="C5">
        <v>3</v>
      </c>
      <c r="D5">
        <v>5</v>
      </c>
      <c r="F5">
        <v>26007.64</v>
      </c>
      <c r="G5">
        <v>10801.74</v>
      </c>
      <c r="H5">
        <v>8.01</v>
      </c>
      <c r="I5">
        <v>23924.41</v>
      </c>
      <c r="J5">
        <v>0</v>
      </c>
      <c r="K5">
        <f>IF($F5&lt;[1]Tabelle1!$F5,1,0)</f>
        <v>1</v>
      </c>
      <c r="L5">
        <f>IF($F5&lt;[2]Tabelle1!$F5,1,0)</f>
        <v>0</v>
      </c>
      <c r="M5" t="s">
        <v>14</v>
      </c>
      <c r="N5">
        <v>2</v>
      </c>
      <c r="O5" t="s">
        <v>24</v>
      </c>
      <c r="P5" t="s">
        <v>25</v>
      </c>
      <c r="Q5" t="s">
        <v>26</v>
      </c>
    </row>
    <row r="6" spans="1:18" x14ac:dyDescent="0.35">
      <c r="A6">
        <v>5</v>
      </c>
      <c r="B6">
        <v>5</v>
      </c>
      <c r="C6">
        <v>3</v>
      </c>
      <c r="D6">
        <v>5</v>
      </c>
      <c r="F6">
        <v>24397.09</v>
      </c>
      <c r="G6">
        <v>10800.39</v>
      </c>
      <c r="H6">
        <v>26.21</v>
      </c>
      <c r="I6">
        <v>18001.740000000002</v>
      </c>
      <c r="J6">
        <v>0</v>
      </c>
      <c r="K6">
        <f>IF($F6&lt;[1]Tabelle1!$F6,1,0)</f>
        <v>1</v>
      </c>
      <c r="L6">
        <f>IF($F6&lt;[2]Tabelle1!$F6,1,0)</f>
        <v>0</v>
      </c>
      <c r="M6" t="s">
        <v>14</v>
      </c>
      <c r="N6">
        <v>2</v>
      </c>
      <c r="O6" t="s">
        <v>27</v>
      </c>
      <c r="P6" t="s">
        <v>28</v>
      </c>
      <c r="Q6" t="s">
        <v>29</v>
      </c>
    </row>
    <row r="7" spans="1:18" x14ac:dyDescent="0.35">
      <c r="A7">
        <v>6</v>
      </c>
      <c r="B7">
        <v>5</v>
      </c>
      <c r="C7">
        <v>3</v>
      </c>
      <c r="D7">
        <v>5</v>
      </c>
      <c r="F7">
        <v>17649.77</v>
      </c>
      <c r="G7">
        <v>10800.55</v>
      </c>
      <c r="H7">
        <v>4.46</v>
      </c>
      <c r="I7">
        <v>16863.400000000001</v>
      </c>
      <c r="J7">
        <v>45.74</v>
      </c>
      <c r="K7">
        <f>IF($F7&lt;[1]Tabelle1!$F7,1,0)</f>
        <v>1</v>
      </c>
      <c r="L7">
        <f>IF($F7&lt;[2]Tabelle1!$F7,1,0)</f>
        <v>1</v>
      </c>
      <c r="M7" t="s">
        <v>14</v>
      </c>
      <c r="N7">
        <v>2</v>
      </c>
      <c r="O7" t="s">
        <v>30</v>
      </c>
      <c r="P7" t="s">
        <v>31</v>
      </c>
      <c r="Q7" t="s">
        <v>32</v>
      </c>
    </row>
    <row r="8" spans="1:18" x14ac:dyDescent="0.35">
      <c r="A8">
        <v>7</v>
      </c>
      <c r="B8">
        <v>5</v>
      </c>
      <c r="C8">
        <v>3</v>
      </c>
      <c r="D8">
        <v>5</v>
      </c>
      <c r="F8">
        <v>23896.12</v>
      </c>
      <c r="G8">
        <v>10802.23</v>
      </c>
      <c r="H8">
        <v>30.35</v>
      </c>
      <c r="I8">
        <v>16642.97</v>
      </c>
      <c r="J8">
        <v>44.25</v>
      </c>
      <c r="K8">
        <f>IF($F8&lt;[1]Tabelle1!$F8,1,0)</f>
        <v>1</v>
      </c>
      <c r="L8">
        <f>IF($F8&lt;[2]Tabelle1!$F8,1,0)</f>
        <v>1</v>
      </c>
      <c r="M8" t="s">
        <v>14</v>
      </c>
      <c r="N8">
        <v>2</v>
      </c>
      <c r="O8" t="s">
        <v>33</v>
      </c>
      <c r="P8" t="s">
        <v>34</v>
      </c>
      <c r="Q8" t="s">
        <v>35</v>
      </c>
    </row>
    <row r="9" spans="1:18" x14ac:dyDescent="0.35">
      <c r="A9">
        <v>8</v>
      </c>
      <c r="B9">
        <v>5</v>
      </c>
      <c r="C9">
        <v>3</v>
      </c>
      <c r="D9">
        <v>5</v>
      </c>
      <c r="F9">
        <v>27344.73</v>
      </c>
      <c r="G9">
        <v>10801.15</v>
      </c>
      <c r="H9">
        <v>7.59</v>
      </c>
      <c r="I9">
        <v>25269.11</v>
      </c>
      <c r="J9">
        <v>37.950000000000003</v>
      </c>
      <c r="K9">
        <f>IF($F9&lt;[1]Tabelle1!$F9,1,0)</f>
        <v>1</v>
      </c>
      <c r="L9">
        <f>IF($F9&lt;[2]Tabelle1!$F9,1,0)</f>
        <v>1</v>
      </c>
      <c r="M9" t="s">
        <v>36</v>
      </c>
      <c r="N9">
        <v>1</v>
      </c>
      <c r="O9" t="s">
        <v>37</v>
      </c>
      <c r="P9" t="s">
        <v>38</v>
      </c>
      <c r="Q9" t="s">
        <v>39</v>
      </c>
    </row>
    <row r="10" spans="1:18" x14ac:dyDescent="0.35">
      <c r="A10">
        <v>9</v>
      </c>
      <c r="B10">
        <v>5</v>
      </c>
      <c r="C10">
        <v>3</v>
      </c>
      <c r="D10">
        <v>5</v>
      </c>
      <c r="F10">
        <v>29259.31</v>
      </c>
      <c r="G10">
        <v>10800.16</v>
      </c>
      <c r="H10">
        <v>17.489999999999998</v>
      </c>
      <c r="I10">
        <v>24143.200000000001</v>
      </c>
      <c r="J10">
        <v>0</v>
      </c>
      <c r="K10">
        <f>IF($F10&lt;[1]Tabelle1!$F10,1,0)</f>
        <v>0</v>
      </c>
      <c r="L10">
        <f>IF($F10&lt;[2]Tabelle1!$F10,1,0)</f>
        <v>0</v>
      </c>
      <c r="M10" t="s">
        <v>36</v>
      </c>
      <c r="N10">
        <v>1</v>
      </c>
      <c r="O10" t="s">
        <v>40</v>
      </c>
      <c r="P10" t="s">
        <v>41</v>
      </c>
      <c r="Q10" t="s">
        <v>42</v>
      </c>
    </row>
    <row r="11" spans="1:18" x14ac:dyDescent="0.35">
      <c r="A11">
        <v>10</v>
      </c>
      <c r="B11">
        <v>5</v>
      </c>
      <c r="C11">
        <v>3</v>
      </c>
      <c r="D11">
        <v>5</v>
      </c>
      <c r="F11">
        <v>16940.46</v>
      </c>
      <c r="G11">
        <v>10802.31</v>
      </c>
      <c r="H11">
        <v>6.24</v>
      </c>
      <c r="I11">
        <v>15883.55</v>
      </c>
      <c r="J11">
        <v>168.4</v>
      </c>
      <c r="K11">
        <f>IF($F11&lt;[1]Tabelle1!$F11,1,0)</f>
        <v>1</v>
      </c>
      <c r="L11">
        <f>IF($F11&lt;[2]Tabelle1!$F11,1,0)</f>
        <v>1</v>
      </c>
      <c r="M11" t="s">
        <v>14</v>
      </c>
      <c r="N11">
        <v>2</v>
      </c>
      <c r="O11" t="s">
        <v>43</v>
      </c>
      <c r="P11" t="s">
        <v>44</v>
      </c>
      <c r="Q11" t="s">
        <v>45</v>
      </c>
    </row>
    <row r="12" spans="1:18" x14ac:dyDescent="0.35">
      <c r="A12">
        <v>11</v>
      </c>
      <c r="B12">
        <v>5</v>
      </c>
      <c r="C12">
        <v>3</v>
      </c>
      <c r="D12">
        <v>5</v>
      </c>
      <c r="F12">
        <v>24574.19</v>
      </c>
      <c r="G12">
        <v>10800.82</v>
      </c>
      <c r="H12">
        <v>18.850000000000001</v>
      </c>
      <c r="I12">
        <v>19942.759999999998</v>
      </c>
      <c r="J12">
        <v>434.76</v>
      </c>
      <c r="K12">
        <f>IF($F12&lt;[1]Tabelle1!$F12,1,0)</f>
        <v>1</v>
      </c>
      <c r="L12">
        <f>IF($F12&lt;[2]Tabelle1!$F12,1,0)</f>
        <v>1</v>
      </c>
      <c r="M12" t="s">
        <v>14</v>
      </c>
      <c r="N12">
        <v>2</v>
      </c>
      <c r="O12" t="s">
        <v>46</v>
      </c>
      <c r="P12" t="s">
        <v>47</v>
      </c>
      <c r="Q12" t="s">
        <v>48</v>
      </c>
    </row>
    <row r="13" spans="1:18" x14ac:dyDescent="0.35">
      <c r="A13">
        <v>12</v>
      </c>
      <c r="B13">
        <v>5</v>
      </c>
      <c r="C13">
        <v>3</v>
      </c>
      <c r="D13">
        <v>5</v>
      </c>
      <c r="F13">
        <v>21127.69</v>
      </c>
      <c r="G13">
        <v>10803.36</v>
      </c>
      <c r="H13">
        <v>6.7</v>
      </c>
      <c r="I13">
        <v>19711.12</v>
      </c>
      <c r="J13">
        <v>0</v>
      </c>
      <c r="K13">
        <f>IF($F13&lt;[1]Tabelle1!$F13,1,0)</f>
        <v>1</v>
      </c>
      <c r="L13">
        <f>IF($F13&lt;[2]Tabelle1!$F13,1,0)</f>
        <v>0</v>
      </c>
      <c r="M13" t="s">
        <v>14</v>
      </c>
      <c r="N13">
        <v>2</v>
      </c>
      <c r="O13" t="s">
        <v>49</v>
      </c>
      <c r="P13" t="s">
        <v>50</v>
      </c>
      <c r="Q13" t="s">
        <v>51</v>
      </c>
    </row>
    <row r="14" spans="1:18" x14ac:dyDescent="0.35">
      <c r="A14">
        <v>13</v>
      </c>
      <c r="B14">
        <v>5</v>
      </c>
      <c r="C14">
        <v>3</v>
      </c>
      <c r="D14">
        <v>5</v>
      </c>
      <c r="F14">
        <v>23311.15</v>
      </c>
      <c r="G14">
        <v>10801.65</v>
      </c>
      <c r="H14">
        <v>2.57</v>
      </c>
      <c r="I14">
        <v>22713.01</v>
      </c>
      <c r="J14">
        <v>29.31</v>
      </c>
      <c r="K14">
        <f>IF($F14&lt;[1]Tabelle1!$F14,1,0)</f>
        <v>1</v>
      </c>
      <c r="L14">
        <f>IF($F14&lt;[2]Tabelle1!$F14,1,0)</f>
        <v>1</v>
      </c>
      <c r="M14" t="s">
        <v>36</v>
      </c>
      <c r="N14">
        <v>1</v>
      </c>
      <c r="O14" t="s">
        <v>52</v>
      </c>
      <c r="P14" t="s">
        <v>53</v>
      </c>
      <c r="Q14" t="s">
        <v>54</v>
      </c>
    </row>
    <row r="15" spans="1:18" x14ac:dyDescent="0.35">
      <c r="A15">
        <v>14</v>
      </c>
      <c r="B15">
        <v>5</v>
      </c>
      <c r="C15">
        <v>3</v>
      </c>
      <c r="D15">
        <v>5</v>
      </c>
      <c r="F15">
        <v>20134.47</v>
      </c>
      <c r="G15">
        <v>10800.3</v>
      </c>
      <c r="H15">
        <v>7.09</v>
      </c>
      <c r="I15">
        <v>18707.2</v>
      </c>
      <c r="J15">
        <v>0</v>
      </c>
      <c r="K15">
        <f>IF($F15&lt;[1]Tabelle1!$F15,1,0)</f>
        <v>1</v>
      </c>
      <c r="L15">
        <f>IF($F15&lt;[2]Tabelle1!$F15,1,0)</f>
        <v>0</v>
      </c>
      <c r="M15" t="s">
        <v>14</v>
      </c>
      <c r="N15">
        <v>2</v>
      </c>
      <c r="O15" t="s">
        <v>55</v>
      </c>
      <c r="P15" t="s">
        <v>56</v>
      </c>
      <c r="Q15" t="s">
        <v>57</v>
      </c>
    </row>
    <row r="16" spans="1:18" x14ac:dyDescent="0.35">
      <c r="A16">
        <v>15</v>
      </c>
      <c r="B16">
        <v>5</v>
      </c>
      <c r="C16">
        <v>3</v>
      </c>
      <c r="D16">
        <v>5</v>
      </c>
      <c r="F16">
        <v>16977.82</v>
      </c>
      <c r="G16">
        <v>10802.55</v>
      </c>
      <c r="H16">
        <v>11.92</v>
      </c>
      <c r="I16">
        <v>14954.48</v>
      </c>
      <c r="J16">
        <v>94.52</v>
      </c>
      <c r="K16">
        <f>IF($F16&lt;[1]Tabelle1!$F16,1,0)</f>
        <v>1</v>
      </c>
      <c r="L16">
        <f>IF($F16&lt;[2]Tabelle1!$F16,1,0)</f>
        <v>1</v>
      </c>
      <c r="M16" t="s">
        <v>36</v>
      </c>
      <c r="N16">
        <v>1</v>
      </c>
      <c r="O16" t="s">
        <v>52</v>
      </c>
      <c r="P16" t="s">
        <v>58</v>
      </c>
      <c r="Q16" t="s">
        <v>59</v>
      </c>
    </row>
    <row r="17" spans="1:17" x14ac:dyDescent="0.35">
      <c r="A17">
        <v>16</v>
      </c>
      <c r="B17">
        <v>5</v>
      </c>
      <c r="C17">
        <v>4</v>
      </c>
      <c r="D17">
        <v>5</v>
      </c>
      <c r="F17">
        <v>23327.37</v>
      </c>
      <c r="G17">
        <v>10800.44</v>
      </c>
      <c r="H17">
        <v>15.41</v>
      </c>
      <c r="I17">
        <v>19733.29</v>
      </c>
      <c r="J17">
        <v>0</v>
      </c>
      <c r="K17">
        <f>IF($F17&lt;[1]Tabelle1!$F17,1,0)</f>
        <v>1</v>
      </c>
      <c r="L17">
        <f>IF($F17&lt;[2]Tabelle1!$F17,1,0)</f>
        <v>0</v>
      </c>
      <c r="M17" t="s">
        <v>60</v>
      </c>
      <c r="N17">
        <v>2</v>
      </c>
      <c r="O17" t="s">
        <v>61</v>
      </c>
      <c r="P17" t="s">
        <v>62</v>
      </c>
      <c r="Q17" t="s">
        <v>63</v>
      </c>
    </row>
    <row r="18" spans="1:17" x14ac:dyDescent="0.35">
      <c r="A18">
        <v>17</v>
      </c>
      <c r="B18">
        <v>5</v>
      </c>
      <c r="C18">
        <v>4</v>
      </c>
      <c r="D18">
        <v>5</v>
      </c>
      <c r="F18">
        <v>25806.7</v>
      </c>
      <c r="G18">
        <v>10800.93</v>
      </c>
      <c r="H18">
        <v>6.61</v>
      </c>
      <c r="I18">
        <v>24100.13</v>
      </c>
      <c r="J18">
        <v>0</v>
      </c>
      <c r="K18">
        <f>IF($F18&lt;[1]Tabelle1!$F18,1,0)</f>
        <v>1</v>
      </c>
      <c r="L18">
        <f>IF($F18&lt;[2]Tabelle1!$F18,1,0)</f>
        <v>0</v>
      </c>
      <c r="M18" t="s">
        <v>60</v>
      </c>
      <c r="N18">
        <v>2</v>
      </c>
      <c r="O18" t="s">
        <v>64</v>
      </c>
      <c r="P18" t="s">
        <v>65</v>
      </c>
      <c r="Q18" t="s">
        <v>66</v>
      </c>
    </row>
    <row r="19" spans="1:17" x14ac:dyDescent="0.35">
      <c r="A19">
        <v>18</v>
      </c>
      <c r="B19">
        <v>5</v>
      </c>
      <c r="C19">
        <v>4</v>
      </c>
      <c r="D19">
        <v>5</v>
      </c>
      <c r="F19">
        <v>23400.46</v>
      </c>
      <c r="G19">
        <v>10800.21</v>
      </c>
      <c r="H19">
        <v>13</v>
      </c>
      <c r="I19">
        <v>20357.39</v>
      </c>
      <c r="J19">
        <v>615.36</v>
      </c>
      <c r="K19">
        <f>IF($F19&lt;[1]Tabelle1!$F19,1,0)</f>
        <v>1</v>
      </c>
      <c r="L19">
        <f>IF($F19&lt;[2]Tabelle1!$F19,1,0)</f>
        <v>1</v>
      </c>
      <c r="M19" t="s">
        <v>60</v>
      </c>
      <c r="N19">
        <v>2</v>
      </c>
      <c r="O19" t="s">
        <v>67</v>
      </c>
      <c r="P19" t="s">
        <v>68</v>
      </c>
      <c r="Q19" t="s">
        <v>69</v>
      </c>
    </row>
    <row r="20" spans="1:17" x14ac:dyDescent="0.35">
      <c r="A20">
        <v>19</v>
      </c>
      <c r="B20">
        <v>5</v>
      </c>
      <c r="C20">
        <v>4</v>
      </c>
      <c r="D20">
        <v>5</v>
      </c>
      <c r="F20">
        <v>29247.43</v>
      </c>
      <c r="G20">
        <v>10801.7</v>
      </c>
      <c r="H20">
        <v>11.45</v>
      </c>
      <c r="I20">
        <v>25898.81</v>
      </c>
      <c r="J20">
        <v>305.77999999999997</v>
      </c>
      <c r="K20">
        <f>IF($F20&lt;[1]Tabelle1!$F20,1,0)</f>
        <v>1</v>
      </c>
      <c r="L20">
        <f>IF($F20&lt;[2]Tabelle1!$F20,1,0)</f>
        <v>1</v>
      </c>
      <c r="M20" t="s">
        <v>60</v>
      </c>
      <c r="N20">
        <v>2</v>
      </c>
      <c r="O20" t="s">
        <v>70</v>
      </c>
      <c r="P20" t="s">
        <v>71</v>
      </c>
      <c r="Q20" t="s">
        <v>72</v>
      </c>
    </row>
    <row r="21" spans="1:17" x14ac:dyDescent="0.35">
      <c r="A21">
        <v>20</v>
      </c>
      <c r="B21">
        <v>5</v>
      </c>
      <c r="C21">
        <v>4</v>
      </c>
      <c r="D21">
        <v>5</v>
      </c>
      <c r="F21">
        <v>25655.06</v>
      </c>
      <c r="G21">
        <v>10800.65</v>
      </c>
      <c r="H21">
        <v>19.5</v>
      </c>
      <c r="I21">
        <v>20652.22</v>
      </c>
      <c r="J21">
        <v>0</v>
      </c>
      <c r="K21">
        <f>IF($F21&lt;[1]Tabelle1!$F21,1,0)</f>
        <v>1</v>
      </c>
      <c r="L21">
        <f>IF($F21&lt;[2]Tabelle1!$F21,1,0)</f>
        <v>0</v>
      </c>
      <c r="M21" t="s">
        <v>60</v>
      </c>
      <c r="N21">
        <v>2</v>
      </c>
      <c r="O21" t="s">
        <v>73</v>
      </c>
      <c r="P21" t="s">
        <v>74</v>
      </c>
      <c r="Q21" t="s">
        <v>75</v>
      </c>
    </row>
    <row r="22" spans="1:17" x14ac:dyDescent="0.35">
      <c r="A22">
        <v>21</v>
      </c>
      <c r="B22">
        <v>5</v>
      </c>
      <c r="C22">
        <v>4</v>
      </c>
      <c r="D22">
        <v>5</v>
      </c>
      <c r="F22">
        <v>23748.28</v>
      </c>
      <c r="G22">
        <v>10803.21</v>
      </c>
      <c r="H22">
        <v>13.23</v>
      </c>
      <c r="I22">
        <v>20606.62</v>
      </c>
      <c r="J22">
        <v>0</v>
      </c>
      <c r="K22">
        <f>IF($F22&lt;[1]Tabelle1!$F22,1,0)</f>
        <v>0</v>
      </c>
      <c r="L22">
        <f>IF($F22&lt;[2]Tabelle1!$F22,1,0)</f>
        <v>0</v>
      </c>
      <c r="M22" t="s">
        <v>60</v>
      </c>
      <c r="N22">
        <v>2</v>
      </c>
      <c r="O22" t="s">
        <v>76</v>
      </c>
      <c r="P22" t="s">
        <v>77</v>
      </c>
      <c r="Q22" t="s">
        <v>78</v>
      </c>
    </row>
    <row r="23" spans="1:17" x14ac:dyDescent="0.35">
      <c r="A23">
        <v>22</v>
      </c>
      <c r="B23">
        <v>5</v>
      </c>
      <c r="C23">
        <v>4</v>
      </c>
      <c r="D23">
        <v>5</v>
      </c>
      <c r="F23">
        <v>31766.83</v>
      </c>
      <c r="G23">
        <v>10801.12</v>
      </c>
      <c r="H23">
        <v>14.86</v>
      </c>
      <c r="I23">
        <v>27044.91</v>
      </c>
      <c r="J23">
        <v>0</v>
      </c>
      <c r="K23">
        <f>IF($F23&lt;[1]Tabelle1!$F23,1,0)</f>
        <v>1</v>
      </c>
      <c r="L23">
        <f>IF($F23&lt;[2]Tabelle1!$F23,1,0)</f>
        <v>0</v>
      </c>
      <c r="M23" t="s">
        <v>60</v>
      </c>
      <c r="N23">
        <v>2</v>
      </c>
      <c r="O23" t="s">
        <v>79</v>
      </c>
      <c r="P23" t="s">
        <v>80</v>
      </c>
      <c r="Q23" t="s">
        <v>81</v>
      </c>
    </row>
    <row r="24" spans="1:17" x14ac:dyDescent="0.35">
      <c r="A24">
        <v>23</v>
      </c>
      <c r="B24">
        <v>5</v>
      </c>
      <c r="C24">
        <v>4</v>
      </c>
      <c r="D24">
        <v>5</v>
      </c>
      <c r="F24">
        <v>22719.11</v>
      </c>
      <c r="G24">
        <v>10801.53</v>
      </c>
      <c r="H24">
        <v>14</v>
      </c>
      <c r="I24">
        <v>19539.509999999998</v>
      </c>
      <c r="J24">
        <v>10666.26</v>
      </c>
      <c r="K24">
        <f>IF($F24&lt;[1]Tabelle1!$F24,1,0)</f>
        <v>1</v>
      </c>
      <c r="L24">
        <f>IF($F24&lt;[2]Tabelle1!$F24,1,0)</f>
        <v>1</v>
      </c>
      <c r="M24" t="s">
        <v>82</v>
      </c>
      <c r="N24">
        <v>2</v>
      </c>
      <c r="O24" t="s">
        <v>83</v>
      </c>
      <c r="P24" t="s">
        <v>84</v>
      </c>
      <c r="Q24" t="s">
        <v>85</v>
      </c>
    </row>
    <row r="25" spans="1:17" x14ac:dyDescent="0.35">
      <c r="A25">
        <v>24</v>
      </c>
      <c r="B25">
        <v>5</v>
      </c>
      <c r="C25">
        <v>4</v>
      </c>
      <c r="D25">
        <v>5</v>
      </c>
      <c r="F25">
        <v>23968.53</v>
      </c>
      <c r="G25">
        <v>10801.84</v>
      </c>
      <c r="H25">
        <v>11.17</v>
      </c>
      <c r="I25">
        <v>21291.759999999998</v>
      </c>
      <c r="J25">
        <v>0</v>
      </c>
      <c r="K25">
        <f>IF($F25&lt;[1]Tabelle1!$F25,1,0)</f>
        <v>1</v>
      </c>
      <c r="L25">
        <f>IF($F25&lt;[2]Tabelle1!$F25,1,0)</f>
        <v>0</v>
      </c>
      <c r="M25" t="s">
        <v>60</v>
      </c>
      <c r="N25">
        <v>2</v>
      </c>
      <c r="O25" t="s">
        <v>86</v>
      </c>
      <c r="P25" t="s">
        <v>87</v>
      </c>
      <c r="Q25" t="s">
        <v>88</v>
      </c>
    </row>
    <row r="26" spans="1:17" x14ac:dyDescent="0.35">
      <c r="A26">
        <v>25</v>
      </c>
      <c r="B26">
        <v>5</v>
      </c>
      <c r="C26">
        <v>4</v>
      </c>
      <c r="D26">
        <v>5</v>
      </c>
      <c r="F26">
        <v>23103</v>
      </c>
      <c r="G26">
        <v>10801.93</v>
      </c>
      <c r="H26">
        <v>18.11</v>
      </c>
      <c r="I26">
        <v>18919.16</v>
      </c>
      <c r="J26">
        <v>0</v>
      </c>
      <c r="K26">
        <f>IF($F26&lt;[1]Tabelle1!$F26,1,0)</f>
        <v>1</v>
      </c>
      <c r="L26">
        <f>IF($F26&lt;[2]Tabelle1!$F26,1,0)</f>
        <v>0</v>
      </c>
      <c r="M26" t="s">
        <v>82</v>
      </c>
      <c r="N26">
        <v>2</v>
      </c>
      <c r="O26" t="s">
        <v>89</v>
      </c>
      <c r="P26" t="s">
        <v>90</v>
      </c>
      <c r="Q26" t="s">
        <v>91</v>
      </c>
    </row>
    <row r="27" spans="1:17" x14ac:dyDescent="0.35">
      <c r="A27">
        <v>26</v>
      </c>
      <c r="B27">
        <v>5</v>
      </c>
      <c r="C27">
        <v>4</v>
      </c>
      <c r="D27">
        <v>5</v>
      </c>
      <c r="F27">
        <v>22205.45</v>
      </c>
      <c r="G27">
        <v>10802.17</v>
      </c>
      <c r="H27">
        <v>16.09</v>
      </c>
      <c r="I27">
        <v>18631.54</v>
      </c>
      <c r="J27">
        <v>0</v>
      </c>
      <c r="K27">
        <f>IF($F27&lt;[1]Tabelle1!$F27,1,0)</f>
        <v>1</v>
      </c>
      <c r="L27">
        <f>IF($F27&lt;[2]Tabelle1!$F27,1,0)</f>
        <v>0</v>
      </c>
      <c r="M27" t="s">
        <v>60</v>
      </c>
      <c r="N27">
        <v>2</v>
      </c>
      <c r="O27" t="s">
        <v>92</v>
      </c>
      <c r="P27" t="s">
        <v>93</v>
      </c>
      <c r="Q27" t="s">
        <v>94</v>
      </c>
    </row>
    <row r="28" spans="1:17" x14ac:dyDescent="0.35">
      <c r="A28">
        <v>27</v>
      </c>
      <c r="B28">
        <v>5</v>
      </c>
      <c r="C28">
        <v>4</v>
      </c>
      <c r="D28">
        <v>5</v>
      </c>
      <c r="F28">
        <v>22496.22</v>
      </c>
      <c r="G28">
        <v>10801.09</v>
      </c>
      <c r="H28">
        <v>8.07</v>
      </c>
      <c r="I28">
        <v>20680.89</v>
      </c>
      <c r="J28">
        <v>3232.95</v>
      </c>
      <c r="K28">
        <f>IF($F28&lt;[1]Tabelle1!$F28,1,0)</f>
        <v>1</v>
      </c>
      <c r="L28">
        <f>IF($F28&lt;[2]Tabelle1!$F28,1,0)</f>
        <v>1</v>
      </c>
      <c r="M28" t="s">
        <v>60</v>
      </c>
      <c r="N28">
        <v>2</v>
      </c>
      <c r="O28" t="s">
        <v>95</v>
      </c>
      <c r="P28" t="s">
        <v>96</v>
      </c>
      <c r="Q28" t="s">
        <v>97</v>
      </c>
    </row>
    <row r="29" spans="1:17" x14ac:dyDescent="0.35">
      <c r="A29">
        <v>28</v>
      </c>
      <c r="B29">
        <v>5</v>
      </c>
      <c r="C29">
        <v>4</v>
      </c>
      <c r="D29">
        <v>5</v>
      </c>
      <c r="F29">
        <v>51481.99</v>
      </c>
      <c r="G29">
        <v>10800.77</v>
      </c>
      <c r="H29">
        <v>13.51</v>
      </c>
      <c r="I29">
        <v>44526.68</v>
      </c>
      <c r="J29">
        <v>89.85</v>
      </c>
      <c r="K29">
        <f>IF($F29&lt;[1]Tabelle1!$F29,1,0)</f>
        <v>1</v>
      </c>
      <c r="L29">
        <f>IF($F29&lt;[2]Tabelle1!$F29,1,0)</f>
        <v>1</v>
      </c>
      <c r="M29" t="s">
        <v>60</v>
      </c>
      <c r="N29">
        <v>2</v>
      </c>
      <c r="O29" t="s">
        <v>98</v>
      </c>
      <c r="P29" t="s">
        <v>99</v>
      </c>
      <c r="Q29" t="s">
        <v>100</v>
      </c>
    </row>
    <row r="30" spans="1:17" x14ac:dyDescent="0.35">
      <c r="A30">
        <v>29</v>
      </c>
      <c r="B30">
        <v>5</v>
      </c>
      <c r="C30">
        <v>4</v>
      </c>
      <c r="D30">
        <v>5</v>
      </c>
      <c r="F30">
        <v>38759.25</v>
      </c>
      <c r="G30">
        <v>10801.17</v>
      </c>
      <c r="H30">
        <v>11.66</v>
      </c>
      <c r="I30">
        <v>34240.730000000003</v>
      </c>
      <c r="J30">
        <v>0</v>
      </c>
      <c r="K30">
        <f>IF($F30&lt;[1]Tabelle1!$F30,1,0)</f>
        <v>1</v>
      </c>
      <c r="L30">
        <f>IF($F30&lt;[2]Tabelle1!$F30,1,0)</f>
        <v>0</v>
      </c>
      <c r="M30" t="s">
        <v>60</v>
      </c>
      <c r="N30">
        <v>2</v>
      </c>
      <c r="O30" t="s">
        <v>101</v>
      </c>
      <c r="P30" t="s">
        <v>102</v>
      </c>
      <c r="Q30" t="s">
        <v>103</v>
      </c>
    </row>
    <row r="31" spans="1:17" x14ac:dyDescent="0.35">
      <c r="A31">
        <v>30</v>
      </c>
      <c r="B31">
        <v>5</v>
      </c>
      <c r="C31">
        <v>4</v>
      </c>
      <c r="D31">
        <v>5</v>
      </c>
      <c r="F31">
        <v>29042.17</v>
      </c>
      <c r="G31">
        <v>10801.83</v>
      </c>
      <c r="H31">
        <v>14.14</v>
      </c>
      <c r="I31">
        <v>24934.17</v>
      </c>
      <c r="J31">
        <v>0</v>
      </c>
      <c r="K31">
        <f>IF($F31&lt;[1]Tabelle1!$F31,1,0)</f>
        <v>1</v>
      </c>
      <c r="L31">
        <f>IF($F31&lt;[2]Tabelle1!$F31,1,0)</f>
        <v>0</v>
      </c>
      <c r="M31" t="s">
        <v>60</v>
      </c>
      <c r="N31">
        <v>2</v>
      </c>
      <c r="O31" t="s">
        <v>104</v>
      </c>
      <c r="P31" t="s">
        <v>105</v>
      </c>
      <c r="Q31" t="s">
        <v>106</v>
      </c>
    </row>
    <row r="32" spans="1:17" x14ac:dyDescent="0.35">
      <c r="A32">
        <v>31</v>
      </c>
      <c r="B32">
        <v>5</v>
      </c>
      <c r="C32">
        <v>5</v>
      </c>
      <c r="D32">
        <v>5</v>
      </c>
      <c r="F32">
        <v>51139.75</v>
      </c>
      <c r="G32">
        <v>10802.37</v>
      </c>
      <c r="H32">
        <v>12.05</v>
      </c>
      <c r="I32">
        <v>44979.9</v>
      </c>
      <c r="J32">
        <v>335.08</v>
      </c>
      <c r="K32">
        <f>IF($F32&lt;[1]Tabelle1!$F32,1,0)</f>
        <v>1</v>
      </c>
      <c r="L32">
        <f>IF($F32&lt;[2]Tabelle1!$F32,1,0)</f>
        <v>1</v>
      </c>
      <c r="M32" t="s">
        <v>107</v>
      </c>
      <c r="N32">
        <v>2</v>
      </c>
      <c r="O32" t="s">
        <v>108</v>
      </c>
      <c r="P32" t="s">
        <v>109</v>
      </c>
      <c r="Q32" t="s">
        <v>110</v>
      </c>
    </row>
    <row r="33" spans="1:17" x14ac:dyDescent="0.35">
      <c r="A33">
        <v>32</v>
      </c>
      <c r="B33">
        <v>5</v>
      </c>
      <c r="C33">
        <v>5</v>
      </c>
      <c r="D33">
        <v>5</v>
      </c>
      <c r="F33">
        <v>38735.269999999997</v>
      </c>
      <c r="G33">
        <v>10804.29</v>
      </c>
      <c r="H33">
        <v>6.62</v>
      </c>
      <c r="I33">
        <v>36171.96</v>
      </c>
      <c r="J33">
        <v>0</v>
      </c>
      <c r="K33">
        <f>IF($F33&lt;[1]Tabelle1!$F33,1,0)</f>
        <v>1</v>
      </c>
      <c r="L33">
        <f>IF($F33&lt;[2]Tabelle1!$F33,1,0)</f>
        <v>0</v>
      </c>
      <c r="M33" t="s">
        <v>111</v>
      </c>
      <c r="N33">
        <v>3</v>
      </c>
      <c r="O33" t="s">
        <v>112</v>
      </c>
      <c r="P33" t="s">
        <v>113</v>
      </c>
      <c r="Q33" t="s">
        <v>114</v>
      </c>
    </row>
    <row r="34" spans="1:17" x14ac:dyDescent="0.35">
      <c r="A34">
        <v>33</v>
      </c>
      <c r="B34">
        <v>5</v>
      </c>
      <c r="C34">
        <v>5</v>
      </c>
      <c r="D34">
        <v>5</v>
      </c>
      <c r="F34">
        <v>32424.89</v>
      </c>
      <c r="G34">
        <v>10803.78</v>
      </c>
      <c r="H34">
        <v>6.76</v>
      </c>
      <c r="I34">
        <v>30232.2</v>
      </c>
      <c r="J34">
        <v>0</v>
      </c>
      <c r="K34">
        <f>IF($F34&lt;[1]Tabelle1!$F34,1,0)</f>
        <v>1</v>
      </c>
      <c r="L34">
        <f>IF($F34&lt;[2]Tabelle1!$F34,1,0)</f>
        <v>0</v>
      </c>
      <c r="M34" t="s">
        <v>111</v>
      </c>
      <c r="N34">
        <v>3</v>
      </c>
      <c r="O34" t="s">
        <v>115</v>
      </c>
      <c r="P34" t="s">
        <v>116</v>
      </c>
      <c r="Q34" t="s">
        <v>117</v>
      </c>
    </row>
    <row r="35" spans="1:17" x14ac:dyDescent="0.35">
      <c r="A35">
        <v>34</v>
      </c>
      <c r="B35">
        <v>5</v>
      </c>
      <c r="C35">
        <v>5</v>
      </c>
      <c r="D35">
        <v>5</v>
      </c>
      <c r="F35">
        <v>31019.31</v>
      </c>
      <c r="G35">
        <v>10800.94</v>
      </c>
      <c r="H35">
        <v>12.62</v>
      </c>
      <c r="I35">
        <v>27105.48</v>
      </c>
      <c r="J35">
        <v>0</v>
      </c>
      <c r="K35">
        <f>IF($F35&lt;[1]Tabelle1!$F35,1,0)</f>
        <v>1</v>
      </c>
      <c r="L35">
        <f>IF($F35&lt;[2]Tabelle1!$F35,1,0)</f>
        <v>0</v>
      </c>
      <c r="M35" t="s">
        <v>118</v>
      </c>
      <c r="N35">
        <v>3</v>
      </c>
      <c r="O35" t="s">
        <v>119</v>
      </c>
      <c r="P35" t="s">
        <v>120</v>
      </c>
      <c r="Q35" t="s">
        <v>121</v>
      </c>
    </row>
    <row r="36" spans="1:17" x14ac:dyDescent="0.35">
      <c r="A36">
        <v>35</v>
      </c>
      <c r="B36">
        <v>5</v>
      </c>
      <c r="C36">
        <v>5</v>
      </c>
      <c r="D36">
        <v>5</v>
      </c>
      <c r="F36">
        <v>38287.51</v>
      </c>
      <c r="G36">
        <v>10805.37</v>
      </c>
      <c r="H36">
        <v>19.149999999999999</v>
      </c>
      <c r="I36">
        <v>30956.639999999999</v>
      </c>
      <c r="J36">
        <v>0</v>
      </c>
      <c r="K36">
        <f>IF($F36&lt;[1]Tabelle1!$F36,1,0)</f>
        <v>1</v>
      </c>
      <c r="L36">
        <f>IF($F36&lt;[2]Tabelle1!$F36,1,0)</f>
        <v>0</v>
      </c>
      <c r="M36" t="s">
        <v>111</v>
      </c>
      <c r="N36">
        <v>3</v>
      </c>
      <c r="O36" t="s">
        <v>122</v>
      </c>
      <c r="P36" t="s">
        <v>123</v>
      </c>
      <c r="Q36" t="s">
        <v>124</v>
      </c>
    </row>
    <row r="37" spans="1:17" x14ac:dyDescent="0.35">
      <c r="A37">
        <v>36</v>
      </c>
      <c r="B37">
        <v>5</v>
      </c>
      <c r="C37">
        <v>5</v>
      </c>
      <c r="D37">
        <v>5</v>
      </c>
      <c r="F37">
        <v>32741.29</v>
      </c>
      <c r="G37">
        <v>10805.47</v>
      </c>
      <c r="H37">
        <v>6.45</v>
      </c>
      <c r="I37">
        <v>30630.11</v>
      </c>
      <c r="J37">
        <v>0</v>
      </c>
      <c r="K37">
        <f>IF($F37&lt;[1]Tabelle1!$F37,1,0)</f>
        <v>1</v>
      </c>
      <c r="L37">
        <f>IF($F37&lt;[2]Tabelle1!$F37,1,0)</f>
        <v>0</v>
      </c>
      <c r="M37" t="s">
        <v>107</v>
      </c>
      <c r="N37">
        <v>2</v>
      </c>
      <c r="O37" t="s">
        <v>125</v>
      </c>
      <c r="P37" t="s">
        <v>126</v>
      </c>
      <c r="Q37" t="s">
        <v>127</v>
      </c>
    </row>
    <row r="38" spans="1:17" x14ac:dyDescent="0.35">
      <c r="A38">
        <v>37</v>
      </c>
      <c r="B38">
        <v>5</v>
      </c>
      <c r="C38">
        <v>5</v>
      </c>
      <c r="D38">
        <v>5</v>
      </c>
      <c r="F38">
        <v>29412.11</v>
      </c>
      <c r="G38">
        <v>10805.09</v>
      </c>
      <c r="H38">
        <v>23.51</v>
      </c>
      <c r="I38">
        <v>22498.59</v>
      </c>
      <c r="J38">
        <v>0</v>
      </c>
      <c r="K38">
        <f>IF($F38&lt;[1]Tabelle1!$F38,1,0)</f>
        <v>1</v>
      </c>
      <c r="L38">
        <f>IF($F38&lt;[2]Tabelle1!$F38,1,0)</f>
        <v>0</v>
      </c>
      <c r="M38" t="s">
        <v>111</v>
      </c>
      <c r="N38">
        <v>3</v>
      </c>
      <c r="O38" t="s">
        <v>128</v>
      </c>
      <c r="P38" t="s">
        <v>129</v>
      </c>
      <c r="Q38" t="s">
        <v>130</v>
      </c>
    </row>
    <row r="39" spans="1:17" x14ac:dyDescent="0.35">
      <c r="A39">
        <v>38</v>
      </c>
      <c r="B39">
        <v>5</v>
      </c>
      <c r="C39">
        <v>5</v>
      </c>
      <c r="D39">
        <v>5</v>
      </c>
      <c r="F39">
        <v>35940.42</v>
      </c>
      <c r="G39">
        <v>10805.61</v>
      </c>
      <c r="H39">
        <v>10.08</v>
      </c>
      <c r="I39">
        <v>32317.83</v>
      </c>
      <c r="J39">
        <v>0</v>
      </c>
      <c r="K39">
        <f>IF($F39&lt;[1]Tabelle1!$F39,1,0)</f>
        <v>1</v>
      </c>
      <c r="L39">
        <f>IF($F39&lt;[2]Tabelle1!$F39,1,0)</f>
        <v>0</v>
      </c>
      <c r="M39" t="s">
        <v>107</v>
      </c>
      <c r="N39">
        <v>2</v>
      </c>
      <c r="O39" t="s">
        <v>131</v>
      </c>
      <c r="P39" t="s">
        <v>132</v>
      </c>
      <c r="Q39" t="s">
        <v>133</v>
      </c>
    </row>
    <row r="40" spans="1:17" x14ac:dyDescent="0.35">
      <c r="A40">
        <v>39</v>
      </c>
      <c r="B40">
        <v>5</v>
      </c>
      <c r="C40">
        <v>5</v>
      </c>
      <c r="D40">
        <v>5</v>
      </c>
      <c r="F40">
        <v>43809.58</v>
      </c>
      <c r="G40">
        <v>10800.56</v>
      </c>
      <c r="H40">
        <v>11.01</v>
      </c>
      <c r="I40">
        <v>38985.56</v>
      </c>
      <c r="J40">
        <v>0</v>
      </c>
      <c r="K40">
        <f>IF($F40&lt;[1]Tabelle1!$F40,1,0)</f>
        <v>0</v>
      </c>
      <c r="L40">
        <f>IF($F40&lt;[2]Tabelle1!$F40,1,0)</f>
        <v>0</v>
      </c>
      <c r="M40" t="s">
        <v>118</v>
      </c>
      <c r="N40">
        <v>3</v>
      </c>
      <c r="O40" t="s">
        <v>134</v>
      </c>
      <c r="P40" t="s">
        <v>135</v>
      </c>
      <c r="Q40" t="s">
        <v>136</v>
      </c>
    </row>
    <row r="41" spans="1:17" x14ac:dyDescent="0.35">
      <c r="A41">
        <v>40</v>
      </c>
      <c r="B41">
        <v>5</v>
      </c>
      <c r="C41">
        <v>5</v>
      </c>
      <c r="D41">
        <v>5</v>
      </c>
      <c r="F41">
        <v>31275.35</v>
      </c>
      <c r="G41">
        <v>10802.65</v>
      </c>
      <c r="H41">
        <v>8.36</v>
      </c>
      <c r="I41">
        <v>28662.07</v>
      </c>
      <c r="J41">
        <v>1572.4</v>
      </c>
      <c r="K41">
        <f>IF($F41&lt;[1]Tabelle1!$F41,1,0)</f>
        <v>1</v>
      </c>
      <c r="L41">
        <f>IF($F41&lt;[2]Tabelle1!$F41,1,0)</f>
        <v>1</v>
      </c>
      <c r="M41" t="s">
        <v>111</v>
      </c>
      <c r="N41">
        <v>3</v>
      </c>
      <c r="O41" t="s">
        <v>137</v>
      </c>
      <c r="P41" t="s">
        <v>138</v>
      </c>
      <c r="Q41" t="s">
        <v>139</v>
      </c>
    </row>
    <row r="42" spans="1:17" x14ac:dyDescent="0.35">
      <c r="A42">
        <v>41</v>
      </c>
      <c r="B42">
        <v>5</v>
      </c>
      <c r="C42">
        <v>5</v>
      </c>
      <c r="D42">
        <v>5</v>
      </c>
      <c r="F42">
        <v>32645.84</v>
      </c>
      <c r="G42">
        <v>10800.4</v>
      </c>
      <c r="H42">
        <v>8.02</v>
      </c>
      <c r="I42">
        <v>30028.38</v>
      </c>
      <c r="J42">
        <v>0</v>
      </c>
      <c r="K42">
        <f>IF($F42&lt;[1]Tabelle1!$F42,1,0)</f>
        <v>1</v>
      </c>
      <c r="L42">
        <f>IF($F42&lt;[2]Tabelle1!$F42,1,0)</f>
        <v>0</v>
      </c>
      <c r="M42" t="s">
        <v>111</v>
      </c>
      <c r="N42">
        <v>3</v>
      </c>
      <c r="O42" t="s">
        <v>140</v>
      </c>
      <c r="P42" t="s">
        <v>141</v>
      </c>
      <c r="Q42" t="s">
        <v>142</v>
      </c>
    </row>
    <row r="43" spans="1:17" x14ac:dyDescent="0.35">
      <c r="A43">
        <v>42</v>
      </c>
      <c r="B43">
        <v>5</v>
      </c>
      <c r="C43">
        <v>5</v>
      </c>
      <c r="D43">
        <v>5</v>
      </c>
      <c r="F43">
        <v>32397.61</v>
      </c>
      <c r="G43">
        <v>10804.45</v>
      </c>
      <c r="H43">
        <v>11.95</v>
      </c>
      <c r="I43">
        <v>28525.79</v>
      </c>
      <c r="J43">
        <v>0</v>
      </c>
      <c r="K43">
        <f>IF($F43&lt;[1]Tabelle1!$F43,1,0)</f>
        <v>1</v>
      </c>
      <c r="L43">
        <f>IF($F43&lt;[2]Tabelle1!$F43,1,0)</f>
        <v>0</v>
      </c>
      <c r="M43" t="s">
        <v>118</v>
      </c>
      <c r="N43">
        <v>3</v>
      </c>
      <c r="O43" t="s">
        <v>143</v>
      </c>
      <c r="P43" t="s">
        <v>144</v>
      </c>
      <c r="Q43" t="s">
        <v>145</v>
      </c>
    </row>
    <row r="44" spans="1:17" x14ac:dyDescent="0.35">
      <c r="A44">
        <v>43</v>
      </c>
      <c r="B44">
        <v>5</v>
      </c>
      <c r="C44">
        <v>5</v>
      </c>
      <c r="D44">
        <v>5</v>
      </c>
      <c r="F44">
        <v>40461.410000000003</v>
      </c>
      <c r="G44">
        <v>10804.04</v>
      </c>
      <c r="H44">
        <v>14.62</v>
      </c>
      <c r="I44">
        <v>34547.89</v>
      </c>
      <c r="J44">
        <v>0</v>
      </c>
      <c r="K44">
        <f>IF($F44&lt;[1]Tabelle1!$F44,1,0)</f>
        <v>1</v>
      </c>
      <c r="L44">
        <f>IF($F44&lt;[2]Tabelle1!$F44,1,0)</f>
        <v>0</v>
      </c>
      <c r="M44" t="s">
        <v>111</v>
      </c>
      <c r="N44">
        <v>3</v>
      </c>
      <c r="O44" t="s">
        <v>146</v>
      </c>
      <c r="P44" t="s">
        <v>147</v>
      </c>
      <c r="Q44" t="s">
        <v>148</v>
      </c>
    </row>
    <row r="45" spans="1:17" x14ac:dyDescent="0.35">
      <c r="A45">
        <v>44</v>
      </c>
      <c r="B45">
        <v>5</v>
      </c>
      <c r="C45">
        <v>5</v>
      </c>
      <c r="D45">
        <v>5</v>
      </c>
      <c r="F45">
        <v>27432.91</v>
      </c>
      <c r="G45">
        <v>10802.04</v>
      </c>
      <c r="H45">
        <v>14.86</v>
      </c>
      <c r="I45">
        <v>23356.32</v>
      </c>
      <c r="J45">
        <v>0</v>
      </c>
      <c r="K45">
        <f>IF($F45&lt;[1]Tabelle1!$F45,1,0)</f>
        <v>0</v>
      </c>
      <c r="L45">
        <f>IF($F45&lt;[2]Tabelle1!$F45,1,0)</f>
        <v>0</v>
      </c>
      <c r="M45" t="s">
        <v>111</v>
      </c>
      <c r="N45">
        <v>3</v>
      </c>
      <c r="O45" t="s">
        <v>149</v>
      </c>
      <c r="P45" t="s">
        <v>150</v>
      </c>
      <c r="Q45" t="s">
        <v>151</v>
      </c>
    </row>
    <row r="46" spans="1:17" x14ac:dyDescent="0.35">
      <c r="A46">
        <v>45</v>
      </c>
      <c r="B46">
        <v>5</v>
      </c>
      <c r="C46">
        <v>5</v>
      </c>
      <c r="D46">
        <v>5</v>
      </c>
      <c r="F46">
        <v>36736.04</v>
      </c>
      <c r="G46">
        <v>10807.2</v>
      </c>
      <c r="H46">
        <v>28.46</v>
      </c>
      <c r="I46">
        <v>26279.97</v>
      </c>
      <c r="J46">
        <v>0</v>
      </c>
      <c r="K46">
        <f>IF($F46&lt;[1]Tabelle1!$F46,1,0)</f>
        <v>0</v>
      </c>
      <c r="L46">
        <f>IF($F46&lt;[2]Tabelle1!$F46,1,0)</f>
        <v>0</v>
      </c>
      <c r="M46" t="s">
        <v>118</v>
      </c>
      <c r="N46">
        <v>3</v>
      </c>
      <c r="O46" t="s">
        <v>152</v>
      </c>
      <c r="P46" t="s">
        <v>153</v>
      </c>
      <c r="Q46" t="s">
        <v>154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2022-11-10T16:52:42Z</dcterms:created>
  <dcterms:modified xsi:type="dcterms:W3CDTF">2023-02-13T14:31:28Z</dcterms:modified>
</cp:coreProperties>
</file>